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michaelbenton/Desktop/Dropbox/Ronan-Hapsford Bridge/Paper/"/>
    </mc:Choice>
  </mc:AlternateContent>
  <xr:revisionPtr revIDLastSave="0" documentId="13_ncr:1_{768ED46B-E02E-5D46-96E2-D32208BDD88F}" xr6:coauthVersionLast="45" xr6:coauthVersionMax="45" xr10:uidLastSave="{00000000-0000-0000-0000-000000000000}"/>
  <bookViews>
    <workbookView xWindow="820" yWindow="460" windowWidth="26340" windowHeight="15120" activeTab="6" xr2:uid="{00000000-000D-0000-FFFF-FFFF00000000}"/>
  </bookViews>
  <sheets>
    <sheet name="BRSUG collection" sheetId="1" r:id="rId1"/>
    <sheet name="BRSMG collection" sheetId="2" r:id="rId2"/>
    <sheet name="BRLSI" sheetId="3" r:id="rId3"/>
    <sheet name="Plate Figure Fossils" sheetId="4" r:id="rId4"/>
    <sheet name="Total Fossils from all Beds" sheetId="5" r:id="rId5"/>
    <sheet name="Bed-by-bed tallies" sheetId="6" r:id="rId6"/>
    <sheet name="Graph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1" roundtripDataSignature="AMtx7mj0HFeXgHoH+nQtNN675CuoqZnRRA=="/>
    </ext>
  </extLst>
</workbook>
</file>

<file path=xl/calcChain.xml><?xml version="1.0" encoding="utf-8"?>
<calcChain xmlns="http://schemas.openxmlformats.org/spreadsheetml/2006/main">
  <c r="E45" i="6" l="1"/>
  <c r="D44" i="6"/>
  <c r="G43" i="6"/>
  <c r="C43" i="6"/>
  <c r="B42" i="6"/>
  <c r="E41" i="6"/>
  <c r="D40" i="6"/>
  <c r="G39" i="6"/>
  <c r="C39" i="6"/>
  <c r="E37" i="6"/>
  <c r="D36" i="6"/>
  <c r="G35" i="6"/>
  <c r="C35" i="6"/>
  <c r="E33" i="6"/>
  <c r="D32" i="6"/>
  <c r="G31" i="6"/>
  <c r="C31" i="6"/>
  <c r="E29" i="6"/>
  <c r="D28" i="6"/>
  <c r="G27" i="6"/>
  <c r="C27" i="6"/>
  <c r="G23" i="6"/>
  <c r="G46" i="6" s="1"/>
  <c r="F23" i="6"/>
  <c r="F45" i="6" s="1"/>
  <c r="E23" i="6"/>
  <c r="E44" i="6" s="1"/>
  <c r="D23" i="6"/>
  <c r="D43" i="6" s="1"/>
  <c r="C23" i="6"/>
  <c r="C46" i="6" s="1"/>
  <c r="B23" i="6"/>
  <c r="B45" i="6" s="1"/>
  <c r="H14" i="6"/>
  <c r="H13" i="6"/>
  <c r="H12" i="6"/>
  <c r="H11" i="6"/>
  <c r="H10" i="6"/>
  <c r="H9" i="6"/>
  <c r="H8" i="6"/>
  <c r="H7" i="6"/>
  <c r="H6" i="6"/>
  <c r="H5" i="6"/>
  <c r="H4" i="6"/>
  <c r="H3" i="6"/>
  <c r="H35" i="6" l="1"/>
  <c r="H31" i="6"/>
  <c r="B30" i="6"/>
  <c r="F30" i="6"/>
  <c r="B34" i="6"/>
  <c r="F34" i="6"/>
  <c r="B38" i="6"/>
  <c r="H23" i="6"/>
  <c r="H27" i="6" s="1"/>
  <c r="E27" i="6"/>
  <c r="B28" i="6"/>
  <c r="F28" i="6"/>
  <c r="C29" i="6"/>
  <c r="G29" i="6"/>
  <c r="D30" i="6"/>
  <c r="E31" i="6"/>
  <c r="B32" i="6"/>
  <c r="F32" i="6"/>
  <c r="C33" i="6"/>
  <c r="G33" i="6"/>
  <c r="D34" i="6"/>
  <c r="E35" i="6"/>
  <c r="B36" i="6"/>
  <c r="F36" i="6"/>
  <c r="C37" i="6"/>
  <c r="G37" i="6"/>
  <c r="D38" i="6"/>
  <c r="E39" i="6"/>
  <c r="B40" i="6"/>
  <c r="F40" i="6"/>
  <c r="C41" i="6"/>
  <c r="G41" i="6"/>
  <c r="D42" i="6"/>
  <c r="E43" i="6"/>
  <c r="B44" i="6"/>
  <c r="F44" i="6"/>
  <c r="C45" i="6"/>
  <c r="G45" i="6"/>
  <c r="D46" i="6"/>
  <c r="F38" i="6"/>
  <c r="B27" i="6"/>
  <c r="B47" i="6" s="1"/>
  <c r="F27" i="6"/>
  <c r="C28" i="6"/>
  <c r="C47" i="6" s="1"/>
  <c r="G28" i="6"/>
  <c r="G47" i="6" s="1"/>
  <c r="D29" i="6"/>
  <c r="E30" i="6"/>
  <c r="B31" i="6"/>
  <c r="F31" i="6"/>
  <c r="C32" i="6"/>
  <c r="G32" i="6"/>
  <c r="D33" i="6"/>
  <c r="E34" i="6"/>
  <c r="B35" i="6"/>
  <c r="F35" i="6"/>
  <c r="C36" i="6"/>
  <c r="G36" i="6"/>
  <c r="D37" i="6"/>
  <c r="E38" i="6"/>
  <c r="B39" i="6"/>
  <c r="F39" i="6"/>
  <c r="C40" i="6"/>
  <c r="G40" i="6"/>
  <c r="D41" i="6"/>
  <c r="E42" i="6"/>
  <c r="B43" i="6"/>
  <c r="F43" i="6"/>
  <c r="C44" i="6"/>
  <c r="G44" i="6"/>
  <c r="D45" i="6"/>
  <c r="E46" i="6"/>
  <c r="F42" i="6"/>
  <c r="B46" i="6"/>
  <c r="F46" i="6"/>
  <c r="D27" i="6"/>
  <c r="E28" i="6"/>
  <c r="B29" i="6"/>
  <c r="F29" i="6"/>
  <c r="C30" i="6"/>
  <c r="G30" i="6"/>
  <c r="D31" i="6"/>
  <c r="E32" i="6"/>
  <c r="B33" i="6"/>
  <c r="F33" i="6"/>
  <c r="C34" i="6"/>
  <c r="G34" i="6"/>
  <c r="D35" i="6"/>
  <c r="E36" i="6"/>
  <c r="B37" i="6"/>
  <c r="F37" i="6"/>
  <c r="C38" i="6"/>
  <c r="G38" i="6"/>
  <c r="D39" i="6"/>
  <c r="E40" i="6"/>
  <c r="B41" i="6"/>
  <c r="F41" i="6"/>
  <c r="C42" i="6"/>
  <c r="G42" i="6"/>
  <c r="H29" i="6" l="1"/>
  <c r="H30" i="6"/>
  <c r="D47" i="6"/>
  <c r="F47" i="6"/>
  <c r="E47" i="6"/>
  <c r="H37" i="6"/>
  <c r="H43" i="6"/>
  <c r="H39" i="6"/>
  <c r="H45" i="6"/>
  <c r="H41" i="6"/>
  <c r="H44" i="6"/>
  <c r="H46" i="6"/>
  <c r="H42" i="6"/>
  <c r="H40" i="6"/>
  <c r="H36" i="6"/>
  <c r="H32" i="6"/>
  <c r="H28" i="6"/>
  <c r="H47" i="6" s="1"/>
  <c r="H33" i="6"/>
  <c r="H38" i="6"/>
  <c r="H34" i="6"/>
</calcChain>
</file>

<file path=xl/sharedStrings.xml><?xml version="1.0" encoding="utf-8"?>
<sst xmlns="http://schemas.openxmlformats.org/spreadsheetml/2006/main" count="1732" uniqueCount="695">
  <si>
    <t xml:space="preserve">M. D. Crane Collection </t>
  </si>
  <si>
    <t>Fossil Bed</t>
  </si>
  <si>
    <t>Specimens (all groups) from the blue and green clays at the base of the Rhaetic in Vallis Vale, nr. Frome</t>
  </si>
  <si>
    <t>Vallisia Coppi (Duffin)</t>
  </si>
  <si>
    <t>Specimen name</t>
  </si>
  <si>
    <t xml:space="preserve">No. specimens </t>
  </si>
  <si>
    <t>BRSUG number</t>
  </si>
  <si>
    <t>Photographed</t>
  </si>
  <si>
    <t>Bed 2</t>
  </si>
  <si>
    <t>Gyrolepis teeth</t>
  </si>
  <si>
    <t>29954-1</t>
  </si>
  <si>
    <t>Yes</t>
  </si>
  <si>
    <t>29954-2</t>
  </si>
  <si>
    <t>Yellow Misidentified</t>
  </si>
  <si>
    <t>Accession No</t>
  </si>
  <si>
    <t>Osteichthyan scale? Barnacle in crystalline? Not sure</t>
  </si>
  <si>
    <t>29954-3</t>
  </si>
  <si>
    <t>Label Name</t>
  </si>
  <si>
    <t>Other Names</t>
  </si>
  <si>
    <t>Identifier</t>
  </si>
  <si>
    <t>Number of Items</t>
  </si>
  <si>
    <t>Sex</t>
  </si>
  <si>
    <t>Phase</t>
  </si>
  <si>
    <t>Appearance</t>
  </si>
  <si>
    <t>Collector</t>
  </si>
  <si>
    <t xml:space="preserve">Basal clay Westbury Beds Rhaetic </t>
  </si>
  <si>
    <t>Notes</t>
  </si>
  <si>
    <t>Hapsford Bridge, Vallis Vale, nr. Frome Somerset (0.79) (ST760495)</t>
  </si>
  <si>
    <t>C.G.J. Copp</t>
  </si>
  <si>
    <t>Geology</t>
  </si>
  <si>
    <t>Gazetteer Entry</t>
  </si>
  <si>
    <t>CC400-4</t>
  </si>
  <si>
    <t>Region</t>
  </si>
  <si>
    <t>250/1976</t>
  </si>
  <si>
    <t>Osteichthyan scale</t>
  </si>
  <si>
    <t>Text-22246</t>
  </si>
  <si>
    <t xml:space="preserve"> 29954-4</t>
  </si>
  <si>
    <t>Holotype: cc 400. figured: cc 401, 404. Mentioned cc 402, 403.</t>
  </si>
  <si>
    <t>Class</t>
  </si>
  <si>
    <t>Order</t>
  </si>
  <si>
    <t>Family</t>
  </si>
  <si>
    <t>Series</t>
  </si>
  <si>
    <t>Osteichthyan scale? Fin Spine</t>
  </si>
  <si>
    <t>29954-5</t>
  </si>
  <si>
    <t>M0029</t>
  </si>
  <si>
    <t xml:space="preserve"> 29954-6 </t>
  </si>
  <si>
    <t xml:space="preserve">Sphaeromid isopod? (Currently unavailable, must be on loan?) </t>
  </si>
  <si>
    <t>black/green clays at the base of the Rhaetic</t>
  </si>
  <si>
    <t>Hapsford Bridge, Vallis Vale, nr Frome, Somerset</t>
  </si>
  <si>
    <t xml:space="preserve">29954-7 </t>
  </si>
  <si>
    <t>M.D. &amp; R.H.B. Crane</t>
  </si>
  <si>
    <t>CD 1190-1</t>
  </si>
  <si>
    <t>106/1980</t>
  </si>
  <si>
    <t>Bed 3 Locality 2 of Copp 1980 'Thesis'</t>
  </si>
  <si>
    <t>Osteichthyan scale? Organic Material Unknown</t>
  </si>
  <si>
    <t xml:space="preserve">Isopod (Currently unavailable, must be on loan?) </t>
  </si>
  <si>
    <t>29954-8</t>
  </si>
  <si>
    <t xml:space="preserve">black/green clays at the base of the Rhaetic </t>
  </si>
  <si>
    <t>CD 1192</t>
  </si>
  <si>
    <t>Cumacean abdomen ( Temporarily removed for loan to Patrick J. Orr)</t>
  </si>
  <si>
    <t>CD 1193-1194</t>
  </si>
  <si>
    <t>fragment of a shrimp (Currenlty unavailable, must be on loan?)</t>
  </si>
  <si>
    <t xml:space="preserve">black/green clays at the base off the Rhaetic </t>
  </si>
  <si>
    <t>CD 1195</t>
  </si>
  <si>
    <t>Cidaris edwardsii Wright</t>
  </si>
  <si>
    <t>some sort of peracarid or possibly larval decapod (Currently unavailable, must be on loan?)</t>
  </si>
  <si>
    <t/>
  </si>
  <si>
    <t>CD 1196-1212</t>
  </si>
  <si>
    <t xml:space="preserve">Polyacrodus holwellensis (Duffin MS) </t>
  </si>
  <si>
    <t xml:space="preserve">black clays at the base of the Rhaetic </t>
  </si>
  <si>
    <t>unknown</t>
  </si>
  <si>
    <t>CD 1474-1484</t>
  </si>
  <si>
    <t>Polyacrodus fissurae (Duffin MS)</t>
  </si>
  <si>
    <t>CD 1485-1503</t>
  </si>
  <si>
    <t>Actinopterygian Teeth (1)</t>
  </si>
  <si>
    <t>29954-9</t>
  </si>
  <si>
    <t>CD 1504-1515</t>
  </si>
  <si>
    <t>Confirmed</t>
  </si>
  <si>
    <t xml:space="preserve">Selachian dermal denticles (2) </t>
  </si>
  <si>
    <t xml:space="preserve">blue/green clays at the base of the Rhaetic </t>
  </si>
  <si>
    <t>CD 1516-1524</t>
  </si>
  <si>
    <t xml:space="preserve">Dermal denticles (3) </t>
  </si>
  <si>
    <t>1</t>
  </si>
  <si>
    <t>CD 1525-7</t>
  </si>
  <si>
    <t>Label: Cidaris edwardsii Wright.</t>
  </si>
  <si>
    <t>Osteichthyan scale? Misidentified looks like bone material?</t>
  </si>
  <si>
    <t>29954-10</t>
  </si>
  <si>
    <t>Moore, Charles</t>
  </si>
  <si>
    <t>29954-11</t>
  </si>
  <si>
    <t xml:space="preserve">29954-12 </t>
  </si>
  <si>
    <t>Triassic</t>
  </si>
  <si>
    <t>29954-13</t>
  </si>
  <si>
    <t xml:space="preserve">Hybodont or neoselacian placoid scales </t>
  </si>
  <si>
    <t>Vallis Vale, near Frome</t>
  </si>
  <si>
    <t>Somerset</t>
  </si>
  <si>
    <t>CD 1528-59</t>
  </si>
  <si>
    <t>Echinodermata</t>
  </si>
  <si>
    <t>Hybodont or selachian placoid scales (5)</t>
  </si>
  <si>
    <t>CD 1560-73</t>
  </si>
  <si>
    <t xml:space="preserve">Hybodont tooth or dermal denticle (N) </t>
  </si>
  <si>
    <t>Echinoidea</t>
  </si>
  <si>
    <t>CD 1574</t>
  </si>
  <si>
    <t>Cidaroida</t>
  </si>
  <si>
    <t>Unidentified scales</t>
  </si>
  <si>
    <t xml:space="preserve">Compound hybodont dermal denticle (O) </t>
  </si>
  <si>
    <t>Cidaridae</t>
  </si>
  <si>
    <t>CD 1575</t>
  </si>
  <si>
    <t>29954-143</t>
  </si>
  <si>
    <t>No</t>
  </si>
  <si>
    <t>No name (Q)</t>
  </si>
  <si>
    <t>blue/green clays at the base of the Rhaetic</t>
  </si>
  <si>
    <t>Bed 3</t>
  </si>
  <si>
    <t>CD 1576-7</t>
  </si>
  <si>
    <t>Barnacles</t>
  </si>
  <si>
    <t>Upper Triassic</t>
  </si>
  <si>
    <t>Chimaeroid dermal denticle? (P)</t>
  </si>
  <si>
    <t xml:space="preserve"> 29954-149 </t>
  </si>
  <si>
    <t>CD 1578</t>
  </si>
  <si>
    <t>M0035</t>
  </si>
  <si>
    <t>Eolepas Barnacle</t>
  </si>
  <si>
    <t xml:space="preserve">29954-14 </t>
  </si>
  <si>
    <t>Gryphochiton rhaeticus (Moore)</t>
  </si>
  <si>
    <t>Bone Cartilage Fragment</t>
  </si>
  <si>
    <t xml:space="preserve">Polyacrodus cloacinus (Quenst.) </t>
  </si>
  <si>
    <t xml:space="preserve"> 29954-16</t>
  </si>
  <si>
    <t xml:space="preserve">CD 1579 </t>
  </si>
  <si>
    <t>Cidarid Spine</t>
  </si>
  <si>
    <t xml:space="preserve">29954-17 </t>
  </si>
  <si>
    <t>Chiton rhaeticus Moore</t>
  </si>
  <si>
    <t>Classic Osteichthyan Scale with defined marking</t>
  </si>
  <si>
    <t xml:space="preserve">cf Bactryllium </t>
  </si>
  <si>
    <t xml:space="preserve">29954-150 </t>
  </si>
  <si>
    <t xml:space="preserve"> 29954-35</t>
  </si>
  <si>
    <t xml:space="preserve">CD 1580-7 </t>
  </si>
  <si>
    <t>2</t>
  </si>
  <si>
    <t xml:space="preserve"> 29954-36 </t>
  </si>
  <si>
    <t>Actinopterygian, possibly palaeoniscoid (I)</t>
  </si>
  <si>
    <t xml:space="preserve">29954-37 </t>
  </si>
  <si>
    <t>Denticles</t>
  </si>
  <si>
    <t>Label: Gryphochiton rhaeticus (Moore).</t>
  </si>
  <si>
    <t xml:space="preserve">29954-151 </t>
  </si>
  <si>
    <t>Denticle</t>
  </si>
  <si>
    <t>CD 1588-89</t>
  </si>
  <si>
    <t>29954-18</t>
  </si>
  <si>
    <t xml:space="preserve">29954-19 </t>
  </si>
  <si>
    <t xml:space="preserve"> 29954-20</t>
  </si>
  <si>
    <t xml:space="preserve"> 29954-21</t>
  </si>
  <si>
    <t>Dermal Denticles, possibly palaeospinacid (J)</t>
  </si>
  <si>
    <t xml:space="preserve">29954-22 </t>
  </si>
  <si>
    <t>CD 1590-1</t>
  </si>
  <si>
    <t xml:space="preserve">Denticle </t>
  </si>
  <si>
    <t xml:space="preserve">29954-23 </t>
  </si>
  <si>
    <t xml:space="preserve">Bed 3 </t>
  </si>
  <si>
    <t>Mollusca</t>
  </si>
  <si>
    <t xml:space="preserve">Dermal Denticle; possibly palaeospinacid </t>
  </si>
  <si>
    <t>29954-24</t>
  </si>
  <si>
    <t>Polyplacophora</t>
  </si>
  <si>
    <t>CD 1592</t>
  </si>
  <si>
    <t>15 (12 fully formed)</t>
  </si>
  <si>
    <t>Lepidopleurida</t>
  </si>
  <si>
    <t>29954-144</t>
  </si>
  <si>
    <t>Gryphochitonidae</t>
  </si>
  <si>
    <t>Fish Jaw Fragments (L)</t>
  </si>
  <si>
    <t>Gyrolepis tooth</t>
  </si>
  <si>
    <t xml:space="preserve">29954-25 </t>
  </si>
  <si>
    <t>CD 1593-1594</t>
  </si>
  <si>
    <t xml:space="preserve"> 29954-26</t>
  </si>
  <si>
    <t xml:space="preserve">29954-27 </t>
  </si>
  <si>
    <t>M0054</t>
  </si>
  <si>
    <t>Vallisia Coppi Duffin (M)</t>
  </si>
  <si>
    <t xml:space="preserve"> 29954-28</t>
  </si>
  <si>
    <t xml:space="preserve">29954-29 </t>
  </si>
  <si>
    <t>Estheria minuta var.brodiena Jones</t>
  </si>
  <si>
    <t>Osteichthyan Scale</t>
  </si>
  <si>
    <t xml:space="preserve"> 29954-145</t>
  </si>
  <si>
    <t>CD 1595</t>
  </si>
  <si>
    <t>Jones, T.R.</t>
  </si>
  <si>
    <t>29954-30</t>
  </si>
  <si>
    <t xml:space="preserve">29954-31 </t>
  </si>
  <si>
    <t>Osteichthyan Scale?  Cidarid spine Unknown</t>
  </si>
  <si>
    <t>29954-32</t>
  </si>
  <si>
    <t>Vallisia Coppi Duffin</t>
  </si>
  <si>
    <t xml:space="preserve"> 29954-33</t>
  </si>
  <si>
    <t>Label: Estheria minuta var.brodiena Jones.</t>
  </si>
  <si>
    <t xml:space="preserve">blue/green clays of the Rhaetic </t>
  </si>
  <si>
    <t xml:space="preserve">Osteichthyan Scale </t>
  </si>
  <si>
    <t>29954-34</t>
  </si>
  <si>
    <t>CD 1596</t>
  </si>
  <si>
    <t>Classic Osteichthyan Scale with defined markings</t>
  </si>
  <si>
    <t>This specimen not mentioned by Wilson's list (1892). Also box with Turritella specimen 'found loose on specimen 54'.</t>
  </si>
  <si>
    <t>29954-35</t>
  </si>
  <si>
    <t>Vallisia Coppi SEM stub</t>
  </si>
  <si>
    <t>29954-36</t>
  </si>
  <si>
    <t>Gilles Curry (University of Bristol returned on 19/1/1998) To be published</t>
  </si>
  <si>
    <t>Arthropoda</t>
  </si>
  <si>
    <t>Branchiopoda</t>
  </si>
  <si>
    <t>29954-37</t>
  </si>
  <si>
    <t>Branchiopoda order</t>
  </si>
  <si>
    <t>Severnichthys Teeth</t>
  </si>
  <si>
    <t>Copies of photographs in Geolfile 464 Curry &amp; Benton 1999. Geobios 32 (2) figs, 2-5 p199 RDC 1998</t>
  </si>
  <si>
    <t xml:space="preserve"> 29954-38</t>
  </si>
  <si>
    <t>Branchiopoda family</t>
  </si>
  <si>
    <t>Tesselated Cartilage</t>
  </si>
  <si>
    <t xml:space="preserve">29954-15 </t>
  </si>
  <si>
    <t>Unindentified scales/bone</t>
  </si>
  <si>
    <t xml:space="preserve">29954-146 </t>
  </si>
  <si>
    <t>Unidentified Teeth</t>
  </si>
  <si>
    <t>14 (13 of these broken/abraded</t>
  </si>
  <si>
    <t xml:space="preserve"> 29954-147</t>
  </si>
  <si>
    <t>Unidentified Tooth</t>
  </si>
  <si>
    <t>M0058</t>
  </si>
  <si>
    <t>1 (broken)</t>
  </si>
  <si>
    <t xml:space="preserve">Rysosteus Oweni </t>
  </si>
  <si>
    <t xml:space="preserve"> 29954-39</t>
  </si>
  <si>
    <t xml:space="preserve">Black/green clays at the base of the Rhaetic </t>
  </si>
  <si>
    <t xml:space="preserve">CD 1597-1599 </t>
  </si>
  <si>
    <t>Eolepas rhaetica (Moore)</t>
  </si>
  <si>
    <t xml:space="preserve">29954-40 </t>
  </si>
  <si>
    <t>Hybodus sp.</t>
  </si>
  <si>
    <t>Pollicipes rhaeticus Moore; P.tergum</t>
  </si>
  <si>
    <t>29954-41</t>
  </si>
  <si>
    <t>CD 1600-2</t>
  </si>
  <si>
    <t>Copp, Charles</t>
  </si>
  <si>
    <t xml:space="preserve">29954-42 </t>
  </si>
  <si>
    <t>Unknown Vertebrae</t>
  </si>
  <si>
    <t>29954-148</t>
  </si>
  <si>
    <t>Echinoid plates</t>
  </si>
  <si>
    <t>1 (bone)</t>
  </si>
  <si>
    <t>CF 7766-7770</t>
  </si>
  <si>
    <t xml:space="preserve"> 29954-43 </t>
  </si>
  <si>
    <t xml:space="preserve">No name </t>
  </si>
  <si>
    <t>Label: Eolepas rhaetica (Moore).</t>
  </si>
  <si>
    <t>29954-44</t>
  </si>
  <si>
    <t>CF 7771</t>
  </si>
  <si>
    <t>"This is NOT the figured specimen. Holotype ??" C.Copp, 1980. See also M0059, M0060, M0061, M0062 and M0062/1.</t>
  </si>
  <si>
    <t>29954-45</t>
  </si>
  <si>
    <t>No name</t>
  </si>
  <si>
    <t>CF 7772</t>
  </si>
  <si>
    <t>29954-46</t>
  </si>
  <si>
    <t>Bed 4</t>
  </si>
  <si>
    <t>29954-155</t>
  </si>
  <si>
    <t>Synechodus rhaeticus tooth Chondrichthyan Tooth</t>
  </si>
  <si>
    <t>29954-47</t>
  </si>
  <si>
    <t>CF 7773-4</t>
  </si>
  <si>
    <t>Cirripedia</t>
  </si>
  <si>
    <t>Small rock with worm borings</t>
  </si>
  <si>
    <t>Cirripedia order</t>
  </si>
  <si>
    <t>CF 7775</t>
  </si>
  <si>
    <t>Cirripedia family</t>
  </si>
  <si>
    <t xml:space="preserve">Small rocks with worm borings </t>
  </si>
  <si>
    <t>CF 7776-7</t>
  </si>
  <si>
    <t>29954-48</t>
  </si>
  <si>
    <t>Coprolite</t>
  </si>
  <si>
    <t xml:space="preserve"> 29954-49</t>
  </si>
  <si>
    <t>M0079</t>
  </si>
  <si>
    <t>Gyrolepis Teeth</t>
  </si>
  <si>
    <t xml:space="preserve">                                  10 (5 broken)</t>
  </si>
  <si>
    <t xml:space="preserve"> 29954-152</t>
  </si>
  <si>
    <t>Gervillia hagenovi Dunk.</t>
  </si>
  <si>
    <t>CF 7778</t>
  </si>
  <si>
    <t>Gyrolepis Tooth</t>
  </si>
  <si>
    <t>29954-50</t>
  </si>
  <si>
    <t xml:space="preserve">blue/black clays at the base of the Rhaetic </t>
  </si>
  <si>
    <t>1 (Broken at the tooth base)</t>
  </si>
  <si>
    <t>29954-51</t>
  </si>
  <si>
    <t>CF 7779-84</t>
  </si>
  <si>
    <t>29954-52</t>
  </si>
  <si>
    <t>1 (Cap broken off)</t>
  </si>
  <si>
    <t>29954-53</t>
  </si>
  <si>
    <t xml:space="preserve">Serpulid tubes? </t>
  </si>
  <si>
    <t>Osteichthyan Scales</t>
  </si>
  <si>
    <t>CF 7785-7800</t>
  </si>
  <si>
    <t>29954-153</t>
  </si>
  <si>
    <t xml:space="preserve">Invertebrates/Gypsum? </t>
  </si>
  <si>
    <t xml:space="preserve">29954-54 </t>
  </si>
  <si>
    <t xml:space="preserve">CF 7801 </t>
  </si>
  <si>
    <t>Label: Gervillia hagenovi Dunk.</t>
  </si>
  <si>
    <t>29954-55</t>
  </si>
  <si>
    <t xml:space="preserve">Regular echinoid spines (D) </t>
  </si>
  <si>
    <t xml:space="preserve">CF 7802-18 </t>
  </si>
  <si>
    <t xml:space="preserve">29954-56 </t>
  </si>
  <si>
    <t xml:space="preserve">Crinoid ossicles (E) </t>
  </si>
  <si>
    <t>29954-57</t>
  </si>
  <si>
    <t>CF 7819-7828</t>
  </si>
  <si>
    <t>Osteichthyan Scale? Barnacle</t>
  </si>
  <si>
    <t>29954-58</t>
  </si>
  <si>
    <t>No name (F)</t>
  </si>
  <si>
    <t>29954-59</t>
  </si>
  <si>
    <t xml:space="preserve">CF 7829-38 </t>
  </si>
  <si>
    <t xml:space="preserve">No name (G) </t>
  </si>
  <si>
    <t xml:space="preserve"> 29954-60 </t>
  </si>
  <si>
    <t xml:space="preserve">black/green clays of the base of the Rhaetic </t>
  </si>
  <si>
    <t>CF 7839-40</t>
  </si>
  <si>
    <t>Regular echinoid spines (H)</t>
  </si>
  <si>
    <t>Bivalvia</t>
  </si>
  <si>
    <t>29954-61</t>
  </si>
  <si>
    <t>CF 7841-5</t>
  </si>
  <si>
    <t>Pterioida</t>
  </si>
  <si>
    <t>Classic Osteichthyan Scale with defined marking morphotype 1</t>
  </si>
  <si>
    <t>Bakevelliidae</t>
  </si>
  <si>
    <t xml:space="preserve">29954-62 </t>
  </si>
  <si>
    <t xml:space="preserve">Scales Gyrolepis Alberteii + phosphatised invertebrate shell </t>
  </si>
  <si>
    <t xml:space="preserve">Classic Osteichthyan Scale with defined marking? </t>
  </si>
  <si>
    <t xml:space="preserve">Black/green shales at the base of the Rhaetic </t>
  </si>
  <si>
    <t xml:space="preserve">Hapsford Bridge, Vallis Vale, nr Frome </t>
  </si>
  <si>
    <t>M0092</t>
  </si>
  <si>
    <t>Alectyronia fimbriata (Moore)</t>
  </si>
  <si>
    <t>Ostera fimbriata Moore; Lopha fimbriata (Moore)</t>
  </si>
  <si>
    <t>CF 7846</t>
  </si>
  <si>
    <t xml:space="preserve">29954-63 </t>
  </si>
  <si>
    <t>29954-64</t>
  </si>
  <si>
    <t xml:space="preserve">29954-65 </t>
  </si>
  <si>
    <t xml:space="preserve">29954-66 </t>
  </si>
  <si>
    <t>Piece of matrix with several specimens. Label: Alectyronia fimbriata (Moore).</t>
  </si>
  <si>
    <t>29954-67</t>
  </si>
  <si>
    <t>29954-68</t>
  </si>
  <si>
    <t>See also M0092A, M0093+A-E and M0109.</t>
  </si>
  <si>
    <t xml:space="preserve">29954-69 </t>
  </si>
  <si>
    <t xml:space="preserve">Neoselachian Vertebrae </t>
  </si>
  <si>
    <t xml:space="preserve">29954-70 </t>
  </si>
  <si>
    <t>Black/green clays at the base of the Rhaetic</t>
  </si>
  <si>
    <t xml:space="preserve">29954-71 </t>
  </si>
  <si>
    <t>CF7847</t>
  </si>
  <si>
    <t>Bed 5</t>
  </si>
  <si>
    <t xml:space="preserve">Duffinselache holwellensis Chondrichthyan Tooth </t>
  </si>
  <si>
    <t xml:space="preserve">29954-72 </t>
  </si>
  <si>
    <t>Synechodus rhaeticus tooth Chondrichthyan Teeth</t>
  </si>
  <si>
    <t>29954-73</t>
  </si>
  <si>
    <t xml:space="preserve">Name </t>
  </si>
  <si>
    <t xml:space="preserve">Horizon </t>
  </si>
  <si>
    <t>Synechodus rhaeticus Chondrichthyan Teeth</t>
  </si>
  <si>
    <t>29954-74</t>
  </si>
  <si>
    <t xml:space="preserve">Locality </t>
  </si>
  <si>
    <t>Collection</t>
  </si>
  <si>
    <t>Reg. No</t>
  </si>
  <si>
    <t>Ac. No</t>
  </si>
  <si>
    <t>Remarks</t>
  </si>
  <si>
    <t>Ostreoida</t>
  </si>
  <si>
    <t xml:space="preserve">Numbers </t>
  </si>
  <si>
    <t xml:space="preserve">Microphotography Numbers (Number of fossils photographed) </t>
  </si>
  <si>
    <t xml:space="preserve">Trias Rhaetic </t>
  </si>
  <si>
    <t>Ostreidae</t>
  </si>
  <si>
    <t>43 boxes in Copp Hapsford Bridge Box</t>
  </si>
  <si>
    <t>29954-75</t>
  </si>
  <si>
    <t xml:space="preserve"> 29954-76</t>
  </si>
  <si>
    <t>M0092A</t>
  </si>
  <si>
    <t xml:space="preserve"> 29954-77</t>
  </si>
  <si>
    <t>Cidarid Spine (Belemnite guard??)</t>
  </si>
  <si>
    <t xml:space="preserve"> 29954-78</t>
  </si>
  <si>
    <t>Needs checking</t>
  </si>
  <si>
    <t>Piece of matrix, one of two pieces. Label: Alectyronia fimbriata (Moore).</t>
  </si>
  <si>
    <t xml:space="preserve">Bed 5 </t>
  </si>
  <si>
    <t xml:space="preserve"> 29954-79</t>
  </si>
  <si>
    <t xml:space="preserve"> 29954-80</t>
  </si>
  <si>
    <t>See also M0092, M0093+A-E and M0109.</t>
  </si>
  <si>
    <t xml:space="preserve"> 29954-81</t>
  </si>
  <si>
    <t xml:space="preserve"> 29954-82</t>
  </si>
  <si>
    <t xml:space="preserve"> 29954-83</t>
  </si>
  <si>
    <t xml:space="preserve"> 29954-84</t>
  </si>
  <si>
    <t xml:space="preserve"> 29954-85</t>
  </si>
  <si>
    <t xml:space="preserve"> 29954-86</t>
  </si>
  <si>
    <t xml:space="preserve"> 29954-87</t>
  </si>
  <si>
    <t xml:space="preserve"> 29954-88</t>
  </si>
  <si>
    <t xml:space="preserve"> 29954-124</t>
  </si>
  <si>
    <t>Coprolites</t>
  </si>
  <si>
    <t xml:space="preserve"> 29954-165</t>
  </si>
  <si>
    <t>29954-89</t>
  </si>
  <si>
    <t>M0093+A-E</t>
  </si>
  <si>
    <t xml:space="preserve"> 29954-90 </t>
  </si>
  <si>
    <t xml:space="preserve"> 29954-91</t>
  </si>
  <si>
    <t>Ostria fimbriata Moore; Lopha (? Actinostrea) fimbriata (Moore)</t>
  </si>
  <si>
    <t xml:space="preserve">29954-92 </t>
  </si>
  <si>
    <t xml:space="preserve">29954-93 </t>
  </si>
  <si>
    <t>6</t>
  </si>
  <si>
    <t xml:space="preserve"> 29954-94</t>
  </si>
  <si>
    <t xml:space="preserve">Gyrolepis Teeth </t>
  </si>
  <si>
    <t>15 (5 of these are broken)</t>
  </si>
  <si>
    <t>29954-157</t>
  </si>
  <si>
    <t xml:space="preserve"> 29954-95</t>
  </si>
  <si>
    <t>Specimens (originally 5). Label: Alectyronia fimbriata (Moore).</t>
  </si>
  <si>
    <t xml:space="preserve"> 29954-96</t>
  </si>
  <si>
    <t>Old green card states 5 specs. See also M0092+A and M0109. M0093A selected and figured as type by C. Copp, 1981. See notes with specs.</t>
  </si>
  <si>
    <t xml:space="preserve"> 29954-97</t>
  </si>
  <si>
    <t>29954-98</t>
  </si>
  <si>
    <t>29954-99</t>
  </si>
  <si>
    <t>29954-100</t>
  </si>
  <si>
    <t>29954-101</t>
  </si>
  <si>
    <t>M0093A</t>
  </si>
  <si>
    <t xml:space="preserve"> 29954-158</t>
  </si>
  <si>
    <t xml:space="preserve"> 29954-102</t>
  </si>
  <si>
    <t xml:space="preserve">29954-103 </t>
  </si>
  <si>
    <t>Label: Alectyronia fimbriata (Moore).</t>
  </si>
  <si>
    <t>29954-104</t>
  </si>
  <si>
    <t>See also M0092+A and M0109. M0093A selected and figured as type by C. Copp, 1981. See notes with specs.</t>
  </si>
  <si>
    <t>29954-105</t>
  </si>
  <si>
    <t>29954-106</t>
  </si>
  <si>
    <t>29954-107</t>
  </si>
  <si>
    <t>29954-108</t>
  </si>
  <si>
    <t>Barnacle</t>
  </si>
  <si>
    <t>M0094</t>
  </si>
  <si>
    <t>Cardinia moreana Martin</t>
  </si>
  <si>
    <t>29954-109</t>
  </si>
  <si>
    <t xml:space="preserve"> 29954-163 </t>
  </si>
  <si>
    <t>Label: Cardinia moreana Martin.</t>
  </si>
  <si>
    <t>Classic Osteichthyan Scale with defined marking morphotype 2</t>
  </si>
  <si>
    <t xml:space="preserve">29954-110 </t>
  </si>
  <si>
    <t>Classic Osteichthyan Scale with defined marking morphotype 3</t>
  </si>
  <si>
    <t>29954-111</t>
  </si>
  <si>
    <t>29954-112</t>
  </si>
  <si>
    <t>29954-113</t>
  </si>
  <si>
    <t>29954-114</t>
  </si>
  <si>
    <t xml:space="preserve"> 29954-115 </t>
  </si>
  <si>
    <t>Carditoida</t>
  </si>
  <si>
    <t xml:space="preserve"> 29954-116</t>
  </si>
  <si>
    <t>Cardiniidae</t>
  </si>
  <si>
    <t xml:space="preserve"> 29954-117 </t>
  </si>
  <si>
    <t xml:space="preserve">Plate Figure Fossils Hapsford Mills Locality </t>
  </si>
  <si>
    <t>Plate Figure Fossils Copp/Crane Collection Bristol Museum</t>
  </si>
  <si>
    <t xml:space="preserve">      1 (Broken at the tooth base)</t>
  </si>
  <si>
    <t>Figure</t>
  </si>
  <si>
    <t xml:space="preserve"> 29954-118</t>
  </si>
  <si>
    <t>M0109</t>
  </si>
  <si>
    <t>Fossil</t>
  </si>
  <si>
    <t>BRSUG Number</t>
  </si>
  <si>
    <t>Alectryonia fimbriata (Moore)</t>
  </si>
  <si>
    <t>Ostrea fimbriata Moore; Lopha (Actinostrea?) fimbriatus</t>
  </si>
  <si>
    <t xml:space="preserve">Fossil </t>
  </si>
  <si>
    <t>BRSMG Number</t>
  </si>
  <si>
    <t xml:space="preserve"> 29954-119</t>
  </si>
  <si>
    <t xml:space="preserve"> 29954-120</t>
  </si>
  <si>
    <t>Fragment. Label: Alectryonia fimbriata (Moore).</t>
  </si>
  <si>
    <t xml:space="preserve"> 29954-121</t>
  </si>
  <si>
    <t>Lissodus Minimus tooth (A-B)</t>
  </si>
  <si>
    <t>29954-170</t>
  </si>
  <si>
    <t>29954-160</t>
  </si>
  <si>
    <t>See also M0092+A and M0093+A-E.</t>
  </si>
  <si>
    <t xml:space="preserve">29954-122 </t>
  </si>
  <si>
    <t>29954-123</t>
  </si>
  <si>
    <t xml:space="preserve">Crinoid </t>
  </si>
  <si>
    <t>29954-125</t>
  </si>
  <si>
    <t>Vallisia Coppi holotype tooth (A)</t>
  </si>
  <si>
    <t>29954-161</t>
  </si>
  <si>
    <t>CC400</t>
  </si>
  <si>
    <t>Synechodus rhaeticus tooth (C-D)</t>
  </si>
  <si>
    <t>Needs more info in the article</t>
  </si>
  <si>
    <t xml:space="preserve">29954-126 </t>
  </si>
  <si>
    <t>M0119</t>
  </si>
  <si>
    <t>Lima hettangiensis Terquim</t>
  </si>
  <si>
    <t>Vallisia Coppi holotype (B)</t>
  </si>
  <si>
    <t xml:space="preserve"> 29954-128</t>
  </si>
  <si>
    <t>CC401</t>
  </si>
  <si>
    <t>Synechodus rhaeticus tooth  (E-F)</t>
  </si>
  <si>
    <t>Vallisia Coppi holotype tooth (C)</t>
  </si>
  <si>
    <t>CC402</t>
  </si>
  <si>
    <t xml:space="preserve">                           1 (Broken in two)</t>
  </si>
  <si>
    <t>Synechodus rhaeticus (G-I)</t>
  </si>
  <si>
    <t>29954-129</t>
  </si>
  <si>
    <t>Vallisia Coppi holotype tooth (D)</t>
  </si>
  <si>
    <t>Label: Lima hettangiensis Terquim.</t>
  </si>
  <si>
    <t>CC404</t>
  </si>
  <si>
    <t xml:space="preserve"> 29954-130</t>
  </si>
  <si>
    <t>Synechodus rhaeticus (H-K)</t>
  </si>
  <si>
    <t xml:space="preserve">29954-131 </t>
  </si>
  <si>
    <t>Selachian dermal denticle (I)</t>
  </si>
  <si>
    <t>CD1516</t>
  </si>
  <si>
    <t>Synechodus rhaeticus tooth (J-L)</t>
  </si>
  <si>
    <t xml:space="preserve"> 29954-132 </t>
  </si>
  <si>
    <t>Selachian dermal denticle (J)</t>
  </si>
  <si>
    <t>CD1517</t>
  </si>
  <si>
    <t xml:space="preserve"> 29954-133 </t>
  </si>
  <si>
    <t>Duffinselache holwellensis tooth (M-N)</t>
  </si>
  <si>
    <t>29954-72</t>
  </si>
  <si>
    <t>Limoida</t>
  </si>
  <si>
    <t>Selachian dermal denticle (K)</t>
  </si>
  <si>
    <t>29954-134</t>
  </si>
  <si>
    <t>CD1520</t>
  </si>
  <si>
    <t>Gyrolepis tooth (A)</t>
  </si>
  <si>
    <t>Tessellated cartilage</t>
  </si>
  <si>
    <t>29954-127</t>
  </si>
  <si>
    <t>Limidae</t>
  </si>
  <si>
    <t>Dermal Denticle (H) Ctancanthid scale</t>
  </si>
  <si>
    <t>CD1525</t>
  </si>
  <si>
    <t>Unidentified scales/bone</t>
  </si>
  <si>
    <t>Gyrolepis tooth abraded (B)</t>
  </si>
  <si>
    <t>29954-159</t>
  </si>
  <si>
    <t>Dermal Denticle (H)</t>
  </si>
  <si>
    <t>CD1526</t>
  </si>
  <si>
    <t>M0159</t>
  </si>
  <si>
    <t>Gyrolepis tooth (C)</t>
  </si>
  <si>
    <t>29954-25</t>
  </si>
  <si>
    <t>29954-162</t>
  </si>
  <si>
    <t>Vallisia Coppi (E)</t>
  </si>
  <si>
    <t>Cardium cloacinum Quenstedt</t>
  </si>
  <si>
    <t>CD1595</t>
  </si>
  <si>
    <t xml:space="preserve">Gastropod, Coprolite, Unknown Molluscs </t>
  </si>
  <si>
    <t>29954-165</t>
  </si>
  <si>
    <t>Gyrolepis tooth (D)</t>
  </si>
  <si>
    <t>29954-26</t>
  </si>
  <si>
    <t>Vallisia Coppi (F)</t>
  </si>
  <si>
    <t>CD1596</t>
  </si>
  <si>
    <t>29954-171</t>
  </si>
  <si>
    <t>Gyrolepis tooth (E)</t>
  </si>
  <si>
    <t>29954-27</t>
  </si>
  <si>
    <t>Oyster</t>
  </si>
  <si>
    <t>Actinopterygian, possibly palaeoniscoid (A)</t>
  </si>
  <si>
    <t>29954-172</t>
  </si>
  <si>
    <t>CD1588</t>
  </si>
  <si>
    <t>Label: Cardium cloacinum Quenstedt.</t>
  </si>
  <si>
    <t>Gyrolepis tooth (F)</t>
  </si>
  <si>
    <t>Bivalve</t>
  </si>
  <si>
    <t>29954-28</t>
  </si>
  <si>
    <t>29954-173</t>
  </si>
  <si>
    <t>Gyrolepis Albertii scale (B)</t>
  </si>
  <si>
    <t>29954-174</t>
  </si>
  <si>
    <t>29954-175</t>
  </si>
  <si>
    <t xml:space="preserve">Snail shells not fossilized </t>
  </si>
  <si>
    <t>29954-164</t>
  </si>
  <si>
    <t>CF7846.1</t>
  </si>
  <si>
    <t>Bed 6</t>
  </si>
  <si>
    <t>Gyrolepis tooth (G)</t>
  </si>
  <si>
    <t>Cardioida</t>
  </si>
  <si>
    <t>29954-166</t>
  </si>
  <si>
    <t>29954-29</t>
  </si>
  <si>
    <t>Gyrolepis Albertii scale (C)</t>
  </si>
  <si>
    <t>CF7846.4</t>
  </si>
  <si>
    <t>29954-135</t>
  </si>
  <si>
    <t>Cardiidae</t>
  </si>
  <si>
    <t>Severnichthys acuminatus tooth (H)</t>
  </si>
  <si>
    <t>29954-38</t>
  </si>
  <si>
    <t>Gyrolepis Albertii scale (D)</t>
  </si>
  <si>
    <t>29954-136</t>
  </si>
  <si>
    <t>CF7846.2</t>
  </si>
  <si>
    <t>Severnichthys acuminatus tooth (I)</t>
  </si>
  <si>
    <t>29954-115</t>
  </si>
  <si>
    <t>29954-137</t>
  </si>
  <si>
    <t>M0166</t>
  </si>
  <si>
    <t>Gyrolepis Albertii scale (E)</t>
  </si>
  <si>
    <t>CF7846.3</t>
  </si>
  <si>
    <t>Placunopsis alpina (Winkler)</t>
  </si>
  <si>
    <t>29954-138</t>
  </si>
  <si>
    <t>Severnichthys acuminatus tooth (J)</t>
  </si>
  <si>
    <t>29954-116</t>
  </si>
  <si>
    <t>Severnichthys acuminatus tooth (K)</t>
  </si>
  <si>
    <t>29954-117</t>
  </si>
  <si>
    <t>29954-167</t>
  </si>
  <si>
    <t>Severnichthys acuminatus tooth broken (L)</t>
  </si>
  <si>
    <t>29954-118</t>
  </si>
  <si>
    <t>Severnichthys acuminatus tooth (M)</t>
  </si>
  <si>
    <t>29954-119</t>
  </si>
  <si>
    <t>29954-168</t>
  </si>
  <si>
    <t>Severnichthys acuminatus (N)</t>
  </si>
  <si>
    <t>29954-120</t>
  </si>
  <si>
    <t>Piece of matrix, several specimens. Label: Placunopsis alpina (Winkler).</t>
  </si>
  <si>
    <t>29954-139</t>
  </si>
  <si>
    <t>Severnichthys acuminatus (O)</t>
  </si>
  <si>
    <t>29954-121</t>
  </si>
  <si>
    <t>Classic Osteichthyan Scale with defined markings morphotype 4</t>
  </si>
  <si>
    <t>Moore's label gives no location, Wallis gives "Vallis". Loaned to A. Selby, 18/11/1986. Since returned.</t>
  </si>
  <si>
    <t>29954-140</t>
  </si>
  <si>
    <t>Osteichthyan scale (P)</t>
  </si>
  <si>
    <t>29954-62</t>
  </si>
  <si>
    <t>29954-141</t>
  </si>
  <si>
    <t>Osteichthyan scale (Q)</t>
  </si>
  <si>
    <t xml:space="preserve">Severnichthys Bigeria Type Tooth </t>
  </si>
  <si>
    <t>29954-110</t>
  </si>
  <si>
    <t>29954-142</t>
  </si>
  <si>
    <t>Pectinoida</t>
  </si>
  <si>
    <t>Osteichthyan scale (R)</t>
  </si>
  <si>
    <t>Anomiidae</t>
  </si>
  <si>
    <t>29954-169</t>
  </si>
  <si>
    <t>Lissodus Minimus Tooth</t>
  </si>
  <si>
    <t>Osteichthyan scale (S)</t>
  </si>
  <si>
    <t>M1457+A-B</t>
  </si>
  <si>
    <t>3 Placoid Denticles</t>
  </si>
  <si>
    <t>Stomechinus bigranularis (Lamarck)</t>
  </si>
  <si>
    <t>29954-176</t>
  </si>
  <si>
    <t>Added to final counts</t>
  </si>
  <si>
    <t>Eolepas Rhaetica Barnacle (A-B)</t>
  </si>
  <si>
    <t>29954-14</t>
  </si>
  <si>
    <t>29954-177</t>
  </si>
  <si>
    <t>Eolepas Rhaetica Barnacle (C-D)</t>
  </si>
  <si>
    <t>3</t>
  </si>
  <si>
    <t>Bivalve (E)</t>
  </si>
  <si>
    <t>Bivalve (F)</t>
  </si>
  <si>
    <t>Label: Stomechinus bigranularis (Lamarck).</t>
  </si>
  <si>
    <t>Cidarid Spine (G)</t>
  </si>
  <si>
    <t>29954-17</t>
  </si>
  <si>
    <t>Cidarid Spine (H)</t>
  </si>
  <si>
    <t>Jurassic</t>
  </si>
  <si>
    <t>29954-76</t>
  </si>
  <si>
    <t>Cidrarid Spine (I)</t>
  </si>
  <si>
    <t>29954-77</t>
  </si>
  <si>
    <t>Cidrarid Spine (J)</t>
  </si>
  <si>
    <t>29954-78</t>
  </si>
  <si>
    <t>Phymosomatoida</t>
  </si>
  <si>
    <t>Stomechinidae</t>
  </si>
  <si>
    <t>Belemnite guard?</t>
  </si>
  <si>
    <t>Middle Jurassic</t>
  </si>
  <si>
    <t>Coprolite (K)</t>
  </si>
  <si>
    <t>M1459</t>
  </si>
  <si>
    <t>29954-49</t>
  </si>
  <si>
    <t>Stomechinus germinans (Phillips)</t>
  </si>
  <si>
    <t>Coprolite (L)</t>
  </si>
  <si>
    <t>Coprolite (M)</t>
  </si>
  <si>
    <t>29954-90</t>
  </si>
  <si>
    <t>Coprolite (N)</t>
  </si>
  <si>
    <t>29954-91</t>
  </si>
  <si>
    <t>Label: Stomechinus germinans (Phillips).</t>
  </si>
  <si>
    <t>M1461</t>
  </si>
  <si>
    <t>Holectypus depressus (Leske)</t>
  </si>
  <si>
    <t>Label: Holectypus depressus (Leske).</t>
  </si>
  <si>
    <t>Vallis Vale or Dinnington</t>
  </si>
  <si>
    <t>Holectypoida</t>
  </si>
  <si>
    <t>Holectypidae</t>
  </si>
  <si>
    <t>M1461a-h</t>
  </si>
  <si>
    <t>8</t>
  </si>
  <si>
    <t>Total Fossils from all Beds by Specimen</t>
  </si>
  <si>
    <t>Total</t>
  </si>
  <si>
    <t xml:space="preserve">Fossil amount totals </t>
  </si>
  <si>
    <t>Synechodus rhaeticus</t>
  </si>
  <si>
    <t>M1465+A-B</t>
  </si>
  <si>
    <t>Clypeus altus McCoy</t>
  </si>
  <si>
    <t>1,738 specimens in total</t>
  </si>
  <si>
    <t>15 not fully formed/broken</t>
  </si>
  <si>
    <t>763 are identifiable including 76 teeth and 687 other fossil elements</t>
  </si>
  <si>
    <t>Label: Clypeus altus McCoy.</t>
  </si>
  <si>
    <t>Chondrichthyan teeth: Synechodus rhaeticus  5, 1 tooth Lissodus Minimus, 1  Duffinselache holwellensis,</t>
  </si>
  <si>
    <t>Osteichthyan remains: 68 teeth Gyrolepis Albertii, 10 to Severnichthys acuminatus.</t>
  </si>
  <si>
    <t>Unidentified Scale/Bone</t>
  </si>
  <si>
    <t>13 of these broken/ebraded</t>
  </si>
  <si>
    <t>Bivalves</t>
  </si>
  <si>
    <t>Cassiduloida</t>
  </si>
  <si>
    <t>Cidarid Spines</t>
  </si>
  <si>
    <t>Snail Shells (not fossilized)</t>
  </si>
  <si>
    <t>Clypeidae</t>
  </si>
  <si>
    <t>Barnacles (Eolepas)</t>
  </si>
  <si>
    <t>Tesselated cartilage</t>
  </si>
  <si>
    <t>Gastropod</t>
  </si>
  <si>
    <t>M1511+A-D</t>
  </si>
  <si>
    <t>Crinoid</t>
  </si>
  <si>
    <t>Limatula gibbosa (Sowerby)</t>
  </si>
  <si>
    <t>Duffinselache holwellensis Chondrichthyan Tooth</t>
  </si>
  <si>
    <t>Fin Spine</t>
  </si>
  <si>
    <t>Material Unknown</t>
  </si>
  <si>
    <t>Lissodus minimus tooth</t>
  </si>
  <si>
    <t>TOTAL</t>
  </si>
  <si>
    <t>5</t>
  </si>
  <si>
    <t>Label: Limatula gibbosa (Sowerby).</t>
  </si>
  <si>
    <t>Copp/Crane Collection Bristol Museum Photographed Amounts</t>
  </si>
  <si>
    <t>(124)    10</t>
  </si>
  <si>
    <t xml:space="preserve">Vallisia Coppi Duffin </t>
  </si>
  <si>
    <t xml:space="preserve">Dermal Denticles </t>
  </si>
  <si>
    <t xml:space="preserve">Selachian Dermal Denticles </t>
  </si>
  <si>
    <t>M1525+A</t>
  </si>
  <si>
    <t>Lithodomus sp.</t>
  </si>
  <si>
    <t xml:space="preserve">Vallisia Coppi Duffin SEM Stub </t>
  </si>
  <si>
    <t xml:space="preserve">  (3)         1         </t>
  </si>
  <si>
    <t>Mould of crypt. Label: Lithodomus sp.</t>
  </si>
  <si>
    <t>Mytiloida</t>
  </si>
  <si>
    <t>Mytilidae</t>
  </si>
  <si>
    <t>M1694</t>
  </si>
  <si>
    <t>Strophodus sp</t>
  </si>
  <si>
    <t>Tooth. Label: Strophodus sp.</t>
  </si>
  <si>
    <t>Chordata</t>
  </si>
  <si>
    <t>Chondrichthyes</t>
  </si>
  <si>
    <t>Hybodontiformes</t>
  </si>
  <si>
    <t>Hybodontidae</t>
  </si>
  <si>
    <t>M2815</t>
  </si>
  <si>
    <t>Discina babeana D'orbigny</t>
  </si>
  <si>
    <t>Label: Discina babeana D'orbigny.</t>
  </si>
  <si>
    <t>Rhaetic</t>
  </si>
  <si>
    <t>Brachiopoda</t>
  </si>
  <si>
    <t>Lingulata</t>
  </si>
  <si>
    <t>Lingulida</t>
  </si>
  <si>
    <t>Discinidae</t>
  </si>
  <si>
    <t>Tallies (Yellow have been updated)</t>
  </si>
  <si>
    <t>TOTALS</t>
  </si>
  <si>
    <t xml:space="preserve">Synechodus rhaeticus </t>
  </si>
  <si>
    <t>Duffinselache_holwellensis</t>
  </si>
  <si>
    <t>Lissodus_minimus</t>
  </si>
  <si>
    <t>Gyrolepis_teeth</t>
  </si>
  <si>
    <t>Severnichthys_teeth</t>
  </si>
  <si>
    <t>Osteichthyan_scales</t>
  </si>
  <si>
    <t>Unidentified_teeth</t>
  </si>
  <si>
    <t>Fish_unidentified</t>
  </si>
  <si>
    <t>Cidarid_spine</t>
  </si>
  <si>
    <t xml:space="preserve">Unidentified Shell </t>
  </si>
  <si>
    <t xml:space="preserve">Calcified cartilage </t>
  </si>
  <si>
    <t>Fin spines</t>
  </si>
  <si>
    <t>Organic Material Unknown</t>
  </si>
  <si>
    <t xml:space="preserve">Snail Shells </t>
  </si>
  <si>
    <t>Proportions</t>
  </si>
  <si>
    <t>Duffinselache holwellensis</t>
  </si>
  <si>
    <t>Lissodus minimus</t>
  </si>
  <si>
    <t>Severnichthys teeth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</si>
</sst>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b/>
      <sz val="8"/>
      <color rgb="FF000000"/>
      <name val="Open Sans"/>
    </font>
    <font>
      <sz val="11"/>
      <color theme="1"/>
      <name val="Calibri"/>
    </font>
    <font>
      <sz val="11"/>
      <name val="Arial"/>
    </font>
    <font>
      <sz val="8"/>
      <color rgb="FF000000"/>
      <name val="Open Sans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b/>
      <sz val="12"/>
      <color theme="1"/>
      <name val="Calibri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6" fillId="5" borderId="0" xfId="0" applyFont="1" applyFill="1"/>
    <xf numFmtId="0" fontId="3" fillId="4" borderId="1" xfId="0" applyFont="1" applyFill="1" applyBorder="1" applyAlignment="1"/>
    <xf numFmtId="0" fontId="7" fillId="0" borderId="3" xfId="0" applyFont="1" applyBorder="1" applyAlignment="1">
      <alignment vertical="center" wrapText="1"/>
    </xf>
    <xf numFmtId="0" fontId="3" fillId="6" borderId="1" xfId="0" applyFont="1" applyFill="1" applyBorder="1" applyAlignment="1"/>
    <xf numFmtId="0" fontId="7" fillId="0" borderId="3" xfId="0" applyFont="1" applyBorder="1" applyAlignment="1">
      <alignment horizontal="left" vertical="center" wrapText="1"/>
    </xf>
    <xf numFmtId="0" fontId="6" fillId="6" borderId="0" xfId="0" applyFont="1" applyFill="1" applyAlignment="1"/>
    <xf numFmtId="0" fontId="5" fillId="0" borderId="0" xfId="0" applyFont="1"/>
    <xf numFmtId="0" fontId="3" fillId="6" borderId="1" xfId="0" applyFont="1" applyFill="1" applyBorder="1"/>
    <xf numFmtId="0" fontId="8" fillId="6" borderId="1" xfId="0" applyFont="1" applyFill="1" applyBorder="1" applyAlignment="1"/>
    <xf numFmtId="0" fontId="1" fillId="6" borderId="0" xfId="0" applyFont="1" applyFill="1"/>
    <xf numFmtId="0" fontId="8" fillId="4" borderId="1" xfId="0" applyFont="1" applyFill="1" applyBorder="1" applyAlignment="1"/>
    <xf numFmtId="0" fontId="9" fillId="6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1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3" fillId="4" borderId="1" xfId="0" applyFont="1" applyFill="1" applyBorder="1"/>
    <xf numFmtId="0" fontId="3" fillId="0" borderId="0" xfId="0" applyFont="1" applyAlignment="1"/>
    <xf numFmtId="0" fontId="8" fillId="0" borderId="0" xfId="0" applyFont="1" applyAlignment="1"/>
    <xf numFmtId="3" fontId="3" fillId="0" borderId="0" xfId="0" applyNumberFormat="1" applyFont="1" applyAlignment="1"/>
    <xf numFmtId="0" fontId="3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right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'Bed-by-bed tallies'!$B$26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cat>
            <c:strRef>
              <c:f>'Bed-by-bed tallies'!$A$27:$A$46</c:f>
              <c:strCache>
                <c:ptCount val="20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  <c:pt idx="6">
                  <c:v>Osteichthyan_scales</c:v>
                </c:pt>
                <c:pt idx="7">
                  <c:v>Unidentified_teeth</c:v>
                </c:pt>
                <c:pt idx="8">
                  <c:v>Fish_unidentified</c:v>
                </c:pt>
                <c:pt idx="9">
                  <c:v>Barnacle</c:v>
                </c:pt>
                <c:pt idx="10">
                  <c:v>Cidarid_spine</c:v>
                </c:pt>
                <c:pt idx="11">
                  <c:v>Bivalves</c:v>
                </c:pt>
                <c:pt idx="12">
                  <c:v>Coprolites</c:v>
                </c:pt>
                <c:pt idx="13">
                  <c:v>Unidentified Shell </c:v>
                </c:pt>
                <c:pt idx="14">
                  <c:v>Crinoid</c:v>
                </c:pt>
                <c:pt idx="15">
                  <c:v>Calcified cartilage </c:v>
                </c:pt>
                <c:pt idx="16">
                  <c:v>Fin spines</c:v>
                </c:pt>
                <c:pt idx="17">
                  <c:v>Organic Material Unknown</c:v>
                </c:pt>
                <c:pt idx="18">
                  <c:v>Snail Shells </c:v>
                </c:pt>
                <c:pt idx="19">
                  <c:v>Oyster</c:v>
                </c:pt>
              </c:strCache>
            </c:strRef>
          </c:cat>
          <c:val>
            <c:numRef>
              <c:f>'Bed-by-bed tallies'!$B$27:$B$46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918-8E4E-8F66-300A20B31EF3}"/>
            </c:ext>
          </c:extLst>
        </c:ser>
        <c:ser>
          <c:idx val="1"/>
          <c:order val="1"/>
          <c:tx>
            <c:strRef>
              <c:f>'Bed-by-bed tallies'!$C$26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'Bed-by-bed tallies'!$A$27:$A$46</c:f>
              <c:strCache>
                <c:ptCount val="20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  <c:pt idx="6">
                  <c:v>Osteichthyan_scales</c:v>
                </c:pt>
                <c:pt idx="7">
                  <c:v>Unidentified_teeth</c:v>
                </c:pt>
                <c:pt idx="8">
                  <c:v>Fish_unidentified</c:v>
                </c:pt>
                <c:pt idx="9">
                  <c:v>Barnacle</c:v>
                </c:pt>
                <c:pt idx="10">
                  <c:v>Cidarid_spine</c:v>
                </c:pt>
                <c:pt idx="11">
                  <c:v>Bivalves</c:v>
                </c:pt>
                <c:pt idx="12">
                  <c:v>Coprolites</c:v>
                </c:pt>
                <c:pt idx="13">
                  <c:v>Unidentified Shell </c:v>
                </c:pt>
                <c:pt idx="14">
                  <c:v>Crinoid</c:v>
                </c:pt>
                <c:pt idx="15">
                  <c:v>Calcified cartilage </c:v>
                </c:pt>
                <c:pt idx="16">
                  <c:v>Fin spines</c:v>
                </c:pt>
                <c:pt idx="17">
                  <c:v>Organic Material Unknown</c:v>
                </c:pt>
                <c:pt idx="18">
                  <c:v>Snail Shells </c:v>
                </c:pt>
                <c:pt idx="19">
                  <c:v>Oyster</c:v>
                </c:pt>
              </c:strCache>
            </c:strRef>
          </c:cat>
          <c:val>
            <c:numRef>
              <c:f>'Bed-by-bed tallies'!$C$27:$C$46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6.25E-2</c:v>
                </c:pt>
                <c:pt idx="5">
                  <c:v>0</c:v>
                </c:pt>
                <c:pt idx="6">
                  <c:v>0.8125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6.25E-2</c:v>
                </c:pt>
                <c:pt idx="17">
                  <c:v>6.25E-2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918-8E4E-8F66-300A20B31EF3}"/>
            </c:ext>
          </c:extLst>
        </c:ser>
        <c:ser>
          <c:idx val="2"/>
          <c:order val="2"/>
          <c:tx>
            <c:strRef>
              <c:f>'Bed-by-bed tallies'!$D$26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cat>
            <c:strRef>
              <c:f>'Bed-by-bed tallies'!$A$27:$A$46</c:f>
              <c:strCache>
                <c:ptCount val="20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  <c:pt idx="6">
                  <c:v>Osteichthyan_scales</c:v>
                </c:pt>
                <c:pt idx="7">
                  <c:v>Unidentified_teeth</c:v>
                </c:pt>
                <c:pt idx="8">
                  <c:v>Fish_unidentified</c:v>
                </c:pt>
                <c:pt idx="9">
                  <c:v>Barnacle</c:v>
                </c:pt>
                <c:pt idx="10">
                  <c:v>Cidarid_spine</c:v>
                </c:pt>
                <c:pt idx="11">
                  <c:v>Bivalves</c:v>
                </c:pt>
                <c:pt idx="12">
                  <c:v>Coprolites</c:v>
                </c:pt>
                <c:pt idx="13">
                  <c:v>Unidentified Shell </c:v>
                </c:pt>
                <c:pt idx="14">
                  <c:v>Crinoid</c:v>
                </c:pt>
                <c:pt idx="15">
                  <c:v>Calcified cartilage </c:v>
                </c:pt>
                <c:pt idx="16">
                  <c:v>Fin spines</c:v>
                </c:pt>
                <c:pt idx="17">
                  <c:v>Organic Material Unknown</c:v>
                </c:pt>
                <c:pt idx="18">
                  <c:v>Snail Shells </c:v>
                </c:pt>
                <c:pt idx="19">
                  <c:v>Oyster</c:v>
                </c:pt>
              </c:strCache>
            </c:strRef>
          </c:cat>
          <c:val>
            <c:numRef>
              <c:f>'Bed-by-bed tallies'!$D$27:$D$46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3.136531365313653E-2</c:v>
                </c:pt>
                <c:pt idx="4">
                  <c:v>3.6900369003690037E-2</c:v>
                </c:pt>
                <c:pt idx="5">
                  <c:v>1.8450184501845018E-3</c:v>
                </c:pt>
                <c:pt idx="6">
                  <c:v>0.40959409594095941</c:v>
                </c:pt>
                <c:pt idx="7">
                  <c:v>3.3210332103321034E-2</c:v>
                </c:pt>
                <c:pt idx="8">
                  <c:v>0.45387453874538747</c:v>
                </c:pt>
                <c:pt idx="9">
                  <c:v>2.5830258302583026E-2</c:v>
                </c:pt>
                <c:pt idx="10">
                  <c:v>3.6900369003690036E-3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3.6900369003690036E-3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918-8E4E-8F66-300A20B31EF3}"/>
            </c:ext>
          </c:extLst>
        </c:ser>
        <c:ser>
          <c:idx val="3"/>
          <c:order val="3"/>
          <c:tx>
            <c:strRef>
              <c:f>'Bed-by-bed tallies'!$E$26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'Bed-by-bed tallies'!$A$27:$A$46</c:f>
              <c:strCache>
                <c:ptCount val="20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  <c:pt idx="6">
                  <c:v>Osteichthyan_scales</c:v>
                </c:pt>
                <c:pt idx="7">
                  <c:v>Unidentified_teeth</c:v>
                </c:pt>
                <c:pt idx="8">
                  <c:v>Fish_unidentified</c:v>
                </c:pt>
                <c:pt idx="9">
                  <c:v>Barnacle</c:v>
                </c:pt>
                <c:pt idx="10">
                  <c:v>Cidarid_spine</c:v>
                </c:pt>
                <c:pt idx="11">
                  <c:v>Bivalves</c:v>
                </c:pt>
                <c:pt idx="12">
                  <c:v>Coprolites</c:v>
                </c:pt>
                <c:pt idx="13">
                  <c:v>Unidentified Shell </c:v>
                </c:pt>
                <c:pt idx="14">
                  <c:v>Crinoid</c:v>
                </c:pt>
                <c:pt idx="15">
                  <c:v>Calcified cartilage </c:v>
                </c:pt>
                <c:pt idx="16">
                  <c:v>Fin spines</c:v>
                </c:pt>
                <c:pt idx="17">
                  <c:v>Organic Material Unknown</c:v>
                </c:pt>
                <c:pt idx="18">
                  <c:v>Snail Shells </c:v>
                </c:pt>
                <c:pt idx="19">
                  <c:v>Oyster</c:v>
                </c:pt>
              </c:strCache>
            </c:strRef>
          </c:cat>
          <c:val>
            <c:numRef>
              <c:f>'Bed-by-bed tallies'!$E$27:$E$46</c:f>
              <c:numCache>
                <c:formatCode>0.00</c:formatCode>
                <c:ptCount val="20"/>
                <c:pt idx="0">
                  <c:v>1.2422360248447204E-2</c:v>
                </c:pt>
                <c:pt idx="1">
                  <c:v>6.2111801242236021E-3</c:v>
                </c:pt>
                <c:pt idx="2">
                  <c:v>0</c:v>
                </c:pt>
                <c:pt idx="3">
                  <c:v>3.7267080745341616E-2</c:v>
                </c:pt>
                <c:pt idx="4">
                  <c:v>8.6956521739130432E-2</c:v>
                </c:pt>
                <c:pt idx="5">
                  <c:v>6.2111801242236021E-3</c:v>
                </c:pt>
                <c:pt idx="6">
                  <c:v>0.81366459627329191</c:v>
                </c:pt>
                <c:pt idx="7">
                  <c:v>0</c:v>
                </c:pt>
                <c:pt idx="8">
                  <c:v>0</c:v>
                </c:pt>
                <c:pt idx="9">
                  <c:v>3.1055900621118012E-2</c:v>
                </c:pt>
                <c:pt idx="10">
                  <c:v>0</c:v>
                </c:pt>
                <c:pt idx="11">
                  <c:v>0</c:v>
                </c:pt>
                <c:pt idx="12">
                  <c:v>6.2111801242236021E-3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918-8E4E-8F66-300A20B31EF3}"/>
            </c:ext>
          </c:extLst>
        </c:ser>
        <c:ser>
          <c:idx val="4"/>
          <c:order val="4"/>
          <c:tx>
            <c:strRef>
              <c:f>'Bed-by-bed tallies'!$F$26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cat>
            <c:strRef>
              <c:f>'Bed-by-bed tallies'!$A$27:$A$46</c:f>
              <c:strCache>
                <c:ptCount val="20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  <c:pt idx="6">
                  <c:v>Osteichthyan_scales</c:v>
                </c:pt>
                <c:pt idx="7">
                  <c:v>Unidentified_teeth</c:v>
                </c:pt>
                <c:pt idx="8">
                  <c:v>Fish_unidentified</c:v>
                </c:pt>
                <c:pt idx="9">
                  <c:v>Barnacle</c:v>
                </c:pt>
                <c:pt idx="10">
                  <c:v>Cidarid_spine</c:v>
                </c:pt>
                <c:pt idx="11">
                  <c:v>Bivalves</c:v>
                </c:pt>
                <c:pt idx="12">
                  <c:v>Coprolites</c:v>
                </c:pt>
                <c:pt idx="13">
                  <c:v>Unidentified Shell </c:v>
                </c:pt>
                <c:pt idx="14">
                  <c:v>Crinoid</c:v>
                </c:pt>
                <c:pt idx="15">
                  <c:v>Calcified cartilage </c:v>
                </c:pt>
                <c:pt idx="16">
                  <c:v>Fin spines</c:v>
                </c:pt>
                <c:pt idx="17">
                  <c:v>Organic Material Unknown</c:v>
                </c:pt>
                <c:pt idx="18">
                  <c:v>Snail Shells </c:v>
                </c:pt>
                <c:pt idx="19">
                  <c:v>Oyster</c:v>
                </c:pt>
              </c:strCache>
            </c:strRef>
          </c:cat>
          <c:val>
            <c:numRef>
              <c:f>'Bed-by-bed tallies'!$F$27:$F$46</c:f>
              <c:numCache>
                <c:formatCode>0.00</c:formatCode>
                <c:ptCount val="20"/>
                <c:pt idx="0">
                  <c:v>3.592814371257485E-3</c:v>
                </c:pt>
                <c:pt idx="1">
                  <c:v>0</c:v>
                </c:pt>
                <c:pt idx="2">
                  <c:v>0</c:v>
                </c:pt>
                <c:pt idx="3">
                  <c:v>7.18562874251497E-3</c:v>
                </c:pt>
                <c:pt idx="4">
                  <c:v>2.6347305389221556E-2</c:v>
                </c:pt>
                <c:pt idx="5">
                  <c:v>8.3832335329341312E-3</c:v>
                </c:pt>
                <c:pt idx="6">
                  <c:v>0.22155688622754491</c:v>
                </c:pt>
                <c:pt idx="7">
                  <c:v>2.1556886227544911E-2</c:v>
                </c:pt>
                <c:pt idx="8">
                  <c:v>0.63832335329341316</c:v>
                </c:pt>
                <c:pt idx="9">
                  <c:v>3.1137724550898204E-2</c:v>
                </c:pt>
                <c:pt idx="10">
                  <c:v>1.5568862275449102E-2</c:v>
                </c:pt>
                <c:pt idx="11">
                  <c:v>4.7904191616766467E-3</c:v>
                </c:pt>
                <c:pt idx="12">
                  <c:v>8.3832335329341312E-3</c:v>
                </c:pt>
                <c:pt idx="13">
                  <c:v>5.9880239520958087E-3</c:v>
                </c:pt>
                <c:pt idx="14">
                  <c:v>1.1976047904191617E-3</c:v>
                </c:pt>
                <c:pt idx="15">
                  <c:v>2.3952095808383233E-3</c:v>
                </c:pt>
                <c:pt idx="16">
                  <c:v>0</c:v>
                </c:pt>
                <c:pt idx="17">
                  <c:v>0</c:v>
                </c:pt>
                <c:pt idx="18">
                  <c:v>2.3952095808383233E-3</c:v>
                </c:pt>
                <c:pt idx="19">
                  <c:v>1.1976047904191617E-3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D918-8E4E-8F66-300A20B31EF3}"/>
            </c:ext>
          </c:extLst>
        </c:ser>
        <c:ser>
          <c:idx val="5"/>
          <c:order val="5"/>
          <c:tx>
            <c:strRef>
              <c:f>'Bed-by-bed tallies'!$G$26</c:f>
              <c:strCache>
                <c:ptCount val="1"/>
                <c:pt idx="0">
                  <c:v>6</c:v>
                </c:pt>
              </c:strCache>
            </c:strRef>
          </c:tx>
          <c:invertIfNegative val="1"/>
          <c:cat>
            <c:strRef>
              <c:f>'Bed-by-bed tallies'!$A$27:$A$46</c:f>
              <c:strCache>
                <c:ptCount val="20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  <c:pt idx="6">
                  <c:v>Osteichthyan_scales</c:v>
                </c:pt>
                <c:pt idx="7">
                  <c:v>Unidentified_teeth</c:v>
                </c:pt>
                <c:pt idx="8">
                  <c:v>Fish_unidentified</c:v>
                </c:pt>
                <c:pt idx="9">
                  <c:v>Barnacle</c:v>
                </c:pt>
                <c:pt idx="10">
                  <c:v>Cidarid_spine</c:v>
                </c:pt>
                <c:pt idx="11">
                  <c:v>Bivalves</c:v>
                </c:pt>
                <c:pt idx="12">
                  <c:v>Coprolites</c:v>
                </c:pt>
                <c:pt idx="13">
                  <c:v>Unidentified Shell </c:v>
                </c:pt>
                <c:pt idx="14">
                  <c:v>Crinoid</c:v>
                </c:pt>
                <c:pt idx="15">
                  <c:v>Calcified cartilage </c:v>
                </c:pt>
                <c:pt idx="16">
                  <c:v>Fin spines</c:v>
                </c:pt>
                <c:pt idx="17">
                  <c:v>Organic Material Unknown</c:v>
                </c:pt>
                <c:pt idx="18">
                  <c:v>Snail Shells </c:v>
                </c:pt>
                <c:pt idx="19">
                  <c:v>Oyster</c:v>
                </c:pt>
              </c:strCache>
            </c:strRef>
          </c:cat>
          <c:val>
            <c:numRef>
              <c:f>'Bed-by-bed tallies'!$G$27:$G$46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5.8823529411764705E-3</c:v>
                </c:pt>
                <c:pt idx="3">
                  <c:v>0</c:v>
                </c:pt>
                <c:pt idx="4">
                  <c:v>5.8823529411764705E-2</c:v>
                </c:pt>
                <c:pt idx="5">
                  <c:v>5.8823529411764705E-3</c:v>
                </c:pt>
                <c:pt idx="6">
                  <c:v>0.17647058823529413</c:v>
                </c:pt>
                <c:pt idx="7">
                  <c:v>4.7058823529411764E-2</c:v>
                </c:pt>
                <c:pt idx="8">
                  <c:v>0.70588235294117652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18-8E4E-8F66-300A20B31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043337"/>
        <c:axId val="1032242162"/>
      </c:barChart>
      <c:catAx>
        <c:axId val="8270433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en-US"/>
          </a:p>
        </c:txPr>
        <c:crossAx val="1032242162"/>
        <c:crosses val="autoZero"/>
        <c:auto val="1"/>
        <c:lblAlgn val="ctr"/>
        <c:lblOffset val="100"/>
        <c:noMultiLvlLbl val="1"/>
      </c:catAx>
      <c:valAx>
        <c:axId val="103224216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 lang="en-GB"/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en-US"/>
          </a:p>
        </c:txPr>
        <c:crossAx val="82704333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'Bed-by-bed tallies'!$B$26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52-3649-8F37-3F903ACA8895}"/>
            </c:ext>
          </c:extLst>
        </c:ser>
        <c:ser>
          <c:idx val="1"/>
          <c:order val="1"/>
          <c:tx>
            <c:strRef>
              <c:f>'Bed-by-bed tallies'!$C$26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tallies'!$C$27:$C$32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6.25E-2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A52-3649-8F37-3F903ACA8895}"/>
            </c:ext>
          </c:extLst>
        </c:ser>
        <c:ser>
          <c:idx val="2"/>
          <c:order val="2"/>
          <c:tx>
            <c:strRef>
              <c:f>'Bed-by-bed tallies'!$D$26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tallies'!$D$27:$D$32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3.136531365313653E-2</c:v>
                </c:pt>
                <c:pt idx="4">
                  <c:v>3.6900369003690037E-2</c:v>
                </c:pt>
                <c:pt idx="5">
                  <c:v>1.8450184501845018E-3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A52-3649-8F37-3F903ACA8895}"/>
            </c:ext>
          </c:extLst>
        </c:ser>
        <c:ser>
          <c:idx val="3"/>
          <c:order val="3"/>
          <c:tx>
            <c:strRef>
              <c:f>'Bed-by-bed tallies'!$E$26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tallies'!$E$27:$E$32</c:f>
              <c:numCache>
                <c:formatCode>0.00</c:formatCode>
                <c:ptCount val="6"/>
                <c:pt idx="0">
                  <c:v>1.2422360248447204E-2</c:v>
                </c:pt>
                <c:pt idx="1">
                  <c:v>6.2111801242236021E-3</c:v>
                </c:pt>
                <c:pt idx="2">
                  <c:v>0</c:v>
                </c:pt>
                <c:pt idx="3">
                  <c:v>3.7267080745341616E-2</c:v>
                </c:pt>
                <c:pt idx="4">
                  <c:v>8.6956521739130432E-2</c:v>
                </c:pt>
                <c:pt idx="5">
                  <c:v>6.2111801242236021E-3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A52-3649-8F37-3F903ACA8895}"/>
            </c:ext>
          </c:extLst>
        </c:ser>
        <c:ser>
          <c:idx val="4"/>
          <c:order val="4"/>
          <c:tx>
            <c:strRef>
              <c:f>'Bed-by-bed tallies'!$F$26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tallies'!$F$27:$F$32</c:f>
              <c:numCache>
                <c:formatCode>0.00</c:formatCode>
                <c:ptCount val="6"/>
                <c:pt idx="0">
                  <c:v>3.592814371257485E-3</c:v>
                </c:pt>
                <c:pt idx="1">
                  <c:v>0</c:v>
                </c:pt>
                <c:pt idx="2">
                  <c:v>0</c:v>
                </c:pt>
                <c:pt idx="3">
                  <c:v>7.18562874251497E-3</c:v>
                </c:pt>
                <c:pt idx="4">
                  <c:v>2.6347305389221556E-2</c:v>
                </c:pt>
                <c:pt idx="5">
                  <c:v>8.3832335329341312E-3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5A52-3649-8F37-3F903ACA8895}"/>
            </c:ext>
          </c:extLst>
        </c:ser>
        <c:ser>
          <c:idx val="5"/>
          <c:order val="5"/>
          <c:tx>
            <c:strRef>
              <c:f>'Bed-by-bed tallies'!$G$26</c:f>
              <c:strCache>
                <c:ptCount val="1"/>
                <c:pt idx="0">
                  <c:v>6</c:v>
                </c:pt>
              </c:strCache>
            </c:strRef>
          </c:tx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tallies'!$G$27:$G$32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5.8823529411764705E-3</c:v>
                </c:pt>
                <c:pt idx="3">
                  <c:v>0</c:v>
                </c:pt>
                <c:pt idx="4">
                  <c:v>5.8823529411764705E-2</c:v>
                </c:pt>
                <c:pt idx="5">
                  <c:v>5.8823529411764705E-3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52-3649-8F37-3F903ACA8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349049"/>
        <c:axId val="21725577"/>
      </c:barChart>
      <c:catAx>
        <c:axId val="16773490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en-US"/>
          </a:p>
        </c:txPr>
        <c:crossAx val="21725577"/>
        <c:crosses val="autoZero"/>
        <c:auto val="1"/>
        <c:lblAlgn val="ctr"/>
        <c:lblOffset val="100"/>
        <c:noMultiLvlLbl val="1"/>
      </c:catAx>
      <c:valAx>
        <c:axId val="2172557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 lang="en-GB"/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en-US"/>
          </a:p>
        </c:txPr>
        <c:crossAx val="167734904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'Bed-by-bed tallies'!$B$26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C25-C84B-B407-B47963B49CB9}"/>
            </c:ext>
          </c:extLst>
        </c:ser>
        <c:ser>
          <c:idx val="1"/>
          <c:order val="1"/>
          <c:tx>
            <c:strRef>
              <c:f>'Bed-by-bed tallies'!$C$26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tallies'!$C$27:$C$32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6.25E-2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C25-C84B-B407-B47963B49CB9}"/>
            </c:ext>
          </c:extLst>
        </c:ser>
        <c:ser>
          <c:idx val="2"/>
          <c:order val="2"/>
          <c:tx>
            <c:strRef>
              <c:f>'Bed-by-bed tallies'!$D$26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tallies'!$D$27:$D$32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3.136531365313653E-2</c:v>
                </c:pt>
                <c:pt idx="4">
                  <c:v>3.6900369003690037E-2</c:v>
                </c:pt>
                <c:pt idx="5">
                  <c:v>1.8450184501845018E-3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C25-C84B-B407-B47963B49CB9}"/>
            </c:ext>
          </c:extLst>
        </c:ser>
        <c:ser>
          <c:idx val="3"/>
          <c:order val="3"/>
          <c:tx>
            <c:strRef>
              <c:f>'Bed-by-bed tallies'!$E$26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tallies'!$E$27:$E$32</c:f>
              <c:numCache>
                <c:formatCode>0.00</c:formatCode>
                <c:ptCount val="6"/>
                <c:pt idx="0">
                  <c:v>1.2422360248447204E-2</c:v>
                </c:pt>
                <c:pt idx="1">
                  <c:v>6.2111801242236021E-3</c:v>
                </c:pt>
                <c:pt idx="2">
                  <c:v>0</c:v>
                </c:pt>
                <c:pt idx="3">
                  <c:v>3.7267080745341616E-2</c:v>
                </c:pt>
                <c:pt idx="4">
                  <c:v>8.6956521739130432E-2</c:v>
                </c:pt>
                <c:pt idx="5">
                  <c:v>6.2111801242236021E-3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C25-C84B-B407-B47963B49CB9}"/>
            </c:ext>
          </c:extLst>
        </c:ser>
        <c:ser>
          <c:idx val="4"/>
          <c:order val="4"/>
          <c:tx>
            <c:strRef>
              <c:f>'Bed-by-bed tallies'!$F$26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tallies'!$F$27:$F$32</c:f>
              <c:numCache>
                <c:formatCode>0.00</c:formatCode>
                <c:ptCount val="6"/>
                <c:pt idx="0">
                  <c:v>3.592814371257485E-3</c:v>
                </c:pt>
                <c:pt idx="1">
                  <c:v>0</c:v>
                </c:pt>
                <c:pt idx="2">
                  <c:v>0</c:v>
                </c:pt>
                <c:pt idx="3">
                  <c:v>7.18562874251497E-3</c:v>
                </c:pt>
                <c:pt idx="4">
                  <c:v>2.6347305389221556E-2</c:v>
                </c:pt>
                <c:pt idx="5">
                  <c:v>8.3832335329341312E-3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3C25-C84B-B407-B47963B49CB9}"/>
            </c:ext>
          </c:extLst>
        </c:ser>
        <c:ser>
          <c:idx val="5"/>
          <c:order val="5"/>
          <c:tx>
            <c:strRef>
              <c:f>'Bed-by-bed tallies'!$G$26</c:f>
              <c:strCache>
                <c:ptCount val="1"/>
                <c:pt idx="0">
                  <c:v>6</c:v>
                </c:pt>
              </c:strCache>
            </c:strRef>
          </c:tx>
          <c:invertIfNegative val="1"/>
          <c:cat>
            <c:strRef>
              <c:f>'Bed-by-bed tallies'!$A$27:$A$32</c:f>
              <c:strCache>
                <c:ptCount val="6"/>
                <c:pt idx="0">
                  <c:v>Synechodus rhaeticus </c:v>
                </c:pt>
                <c:pt idx="1">
                  <c:v>Duffinselache holwellensis</c:v>
                </c:pt>
                <c:pt idx="2">
                  <c:v>Lissodus minimus</c:v>
                </c:pt>
                <c:pt idx="3">
                  <c:v>Denticles</c:v>
                </c:pt>
                <c:pt idx="4">
                  <c:v>Gyrolepis teeth</c:v>
                </c:pt>
                <c:pt idx="5">
                  <c:v>Severnichthys teeth</c:v>
                </c:pt>
              </c:strCache>
            </c:strRef>
          </c:cat>
          <c:val>
            <c:numRef>
              <c:f>'Bed-by-bed tallies'!$G$27:$G$32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5.8823529411764705E-3</c:v>
                </c:pt>
                <c:pt idx="3">
                  <c:v>0</c:v>
                </c:pt>
                <c:pt idx="4">
                  <c:v>5.8823529411764705E-2</c:v>
                </c:pt>
                <c:pt idx="5">
                  <c:v>5.8823529411764705E-3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25-C84B-B407-B47963B4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192932"/>
        <c:axId val="631380412"/>
      </c:barChart>
      <c:catAx>
        <c:axId val="7361929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 b="0" i="1">
                <a:solidFill>
                  <a:srgbClr val="595959"/>
                </a:solidFill>
                <a:latin typeface="Helvetica"/>
              </a:defRPr>
            </a:pPr>
            <a:endParaRPr lang="en-US"/>
          </a:p>
        </c:txPr>
        <c:crossAx val="631380412"/>
        <c:crosses val="autoZero"/>
        <c:auto val="1"/>
        <c:lblAlgn val="ctr"/>
        <c:lblOffset val="100"/>
        <c:noMultiLvlLbl val="1"/>
      </c:catAx>
      <c:valAx>
        <c:axId val="63138041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 lang="en-GB"/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 i="0">
                <a:solidFill>
                  <a:srgbClr val="595959"/>
                </a:solidFill>
                <a:latin typeface="Helvetica"/>
              </a:defRPr>
            </a:pPr>
            <a:endParaRPr lang="en-US"/>
          </a:p>
        </c:txPr>
        <c:crossAx val="73619293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5653787210517109"/>
          <c:y val="7.4554938246932337E-2"/>
          <c:w val="5.6678441782283678E-2"/>
          <c:h val="0.26205763619649064"/>
        </c:manualLayout>
      </c:layout>
      <c:overlay val="0"/>
      <c:spPr>
        <a:solidFill>
          <a:schemeClr val="lt1"/>
        </a:solidFill>
        <a:ln>
          <a:solidFill>
            <a:schemeClr val="accent1"/>
          </a:solidFill>
        </a:ln>
      </c:spPr>
      <c:txPr>
        <a:bodyPr/>
        <a:lstStyle/>
        <a:p>
          <a:pPr lvl="0">
            <a:defRPr sz="1200" b="0" i="0">
              <a:solidFill>
                <a:srgbClr val="595959"/>
              </a:solidFill>
              <a:latin typeface="Helvetica" pitchFamily="2" charset="0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742950</xdr:colOff>
      <xdr:row>3</xdr:row>
      <xdr:rowOff>133350</xdr:rowOff>
    </xdr:from>
    <xdr:ext cx="6667500" cy="4867275"/>
    <xdr:graphicFrame macro="">
      <xdr:nvGraphicFramePr>
        <xdr:cNvPr id="1804311965" name="Chart 2">
          <a:extLst>
            <a:ext uri="{FF2B5EF4-FFF2-40B4-BE49-F238E27FC236}">
              <a16:creationId xmlns:a16="http://schemas.microsoft.com/office/drawing/2014/main" id="{00000000-0008-0000-0500-00009D9D8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590550</xdr:colOff>
      <xdr:row>28</xdr:row>
      <xdr:rowOff>0</xdr:rowOff>
    </xdr:from>
    <xdr:ext cx="4886325" cy="5534025"/>
    <xdr:graphicFrame macro="">
      <xdr:nvGraphicFramePr>
        <xdr:cNvPr id="971593318" name="Chart 3">
          <a:extLst>
            <a:ext uri="{FF2B5EF4-FFF2-40B4-BE49-F238E27FC236}">
              <a16:creationId xmlns:a16="http://schemas.microsoft.com/office/drawing/2014/main" id="{00000000-0008-0000-0500-00006656E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0</xdr:row>
      <xdr:rowOff>0</xdr:rowOff>
    </xdr:from>
    <xdr:ext cx="6149975" cy="5003800"/>
    <xdr:graphicFrame macro="">
      <xdr:nvGraphicFramePr>
        <xdr:cNvPr id="1991925453" name="Chart 1">
          <a:extLst>
            <a:ext uri="{FF2B5EF4-FFF2-40B4-BE49-F238E27FC236}">
              <a16:creationId xmlns:a16="http://schemas.microsoft.com/office/drawing/2014/main" id="{00000000-0008-0000-0600-0000CD5EB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640625" defaultRowHeight="15" customHeight="1"/>
  <cols>
    <col min="1" max="1" width="8.1640625" customWidth="1"/>
    <col min="2" max="2" width="58.6640625" customWidth="1"/>
    <col min="3" max="3" width="23.5" customWidth="1"/>
    <col min="4" max="4" width="13.83203125" customWidth="1"/>
    <col min="5" max="5" width="11.6640625" customWidth="1"/>
    <col min="6" max="26" width="7.6640625" customWidth="1"/>
  </cols>
  <sheetData>
    <row r="1" spans="1:8">
      <c r="A1" s="2" t="s">
        <v>1</v>
      </c>
      <c r="B1" s="2" t="s">
        <v>4</v>
      </c>
      <c r="C1" s="2" t="s">
        <v>5</v>
      </c>
      <c r="D1" s="2" t="s">
        <v>6</v>
      </c>
      <c r="E1" s="2" t="s">
        <v>7</v>
      </c>
    </row>
    <row r="2" spans="1:8">
      <c r="A2" s="1" t="s">
        <v>8</v>
      </c>
      <c r="B2" s="1" t="s">
        <v>9</v>
      </c>
      <c r="C2" s="1">
        <v>1</v>
      </c>
      <c r="D2" s="1" t="s">
        <v>10</v>
      </c>
      <c r="E2" s="1" t="s">
        <v>11</v>
      </c>
    </row>
    <row r="3" spans="1:8">
      <c r="A3" s="1" t="s">
        <v>8</v>
      </c>
      <c r="B3" s="1" t="s">
        <v>9</v>
      </c>
      <c r="C3" s="1">
        <v>1</v>
      </c>
      <c r="D3" s="1" t="s">
        <v>12</v>
      </c>
      <c r="E3" s="1" t="s">
        <v>11</v>
      </c>
      <c r="H3" s="1" t="s">
        <v>13</v>
      </c>
    </row>
    <row r="4" spans="1:8" ht="14">
      <c r="A4" s="3" t="s">
        <v>8</v>
      </c>
      <c r="B4" s="3" t="s">
        <v>15</v>
      </c>
      <c r="C4" s="3">
        <v>1</v>
      </c>
      <c r="D4" s="3" t="s">
        <v>16</v>
      </c>
      <c r="E4" s="3" t="s">
        <v>11</v>
      </c>
      <c r="F4" s="6"/>
    </row>
    <row r="5" spans="1:8">
      <c r="A5" s="1" t="s">
        <v>8</v>
      </c>
      <c r="B5" s="1" t="s">
        <v>34</v>
      </c>
      <c r="C5" s="1">
        <v>1</v>
      </c>
      <c r="D5" s="1" t="s">
        <v>36</v>
      </c>
      <c r="E5" s="1" t="s">
        <v>11</v>
      </c>
    </row>
    <row r="6" spans="1:8" ht="14">
      <c r="A6" s="7" t="s">
        <v>8</v>
      </c>
      <c r="B6" s="7" t="s">
        <v>42</v>
      </c>
      <c r="C6" s="7">
        <v>1</v>
      </c>
      <c r="D6" s="7" t="s">
        <v>43</v>
      </c>
      <c r="E6" s="7" t="s">
        <v>11</v>
      </c>
    </row>
    <row r="7" spans="1:8">
      <c r="A7" s="1" t="s">
        <v>8</v>
      </c>
      <c r="B7" s="1" t="s">
        <v>34</v>
      </c>
      <c r="C7" s="1">
        <v>1</v>
      </c>
      <c r="D7" s="1" t="s">
        <v>45</v>
      </c>
      <c r="E7" s="1" t="s">
        <v>11</v>
      </c>
    </row>
    <row r="8" spans="1:8">
      <c r="A8" s="1" t="s">
        <v>8</v>
      </c>
      <c r="B8" s="1" t="s">
        <v>34</v>
      </c>
      <c r="C8" s="1">
        <v>1</v>
      </c>
      <c r="D8" s="1" t="s">
        <v>49</v>
      </c>
      <c r="E8" s="1" t="s">
        <v>11</v>
      </c>
    </row>
    <row r="9" spans="1:8" ht="14">
      <c r="A9" s="7" t="s">
        <v>8</v>
      </c>
      <c r="B9" s="7" t="s">
        <v>54</v>
      </c>
      <c r="C9" s="7">
        <v>1</v>
      </c>
      <c r="D9" s="7" t="s">
        <v>56</v>
      </c>
      <c r="E9" s="7" t="s">
        <v>11</v>
      </c>
    </row>
    <row r="10" spans="1:8" ht="14">
      <c r="A10" s="9" t="s">
        <v>8</v>
      </c>
      <c r="B10" s="9" t="s">
        <v>34</v>
      </c>
      <c r="C10" s="9">
        <v>1</v>
      </c>
      <c r="D10" s="9" t="s">
        <v>75</v>
      </c>
      <c r="E10" s="9" t="s">
        <v>11</v>
      </c>
      <c r="F10" s="11" t="s">
        <v>77</v>
      </c>
    </row>
    <row r="11" spans="1:8" ht="14">
      <c r="A11" s="7" t="s">
        <v>8</v>
      </c>
      <c r="B11" s="7" t="s">
        <v>85</v>
      </c>
      <c r="C11" s="7">
        <v>1</v>
      </c>
      <c r="D11" s="7" t="s">
        <v>86</v>
      </c>
      <c r="E11" s="7" t="s">
        <v>11</v>
      </c>
    </row>
    <row r="12" spans="1:8">
      <c r="A12" s="1" t="s">
        <v>8</v>
      </c>
      <c r="B12" s="1" t="s">
        <v>34</v>
      </c>
      <c r="C12" s="1">
        <v>1</v>
      </c>
      <c r="D12" s="1" t="s">
        <v>88</v>
      </c>
      <c r="E12" s="1" t="s">
        <v>11</v>
      </c>
    </row>
    <row r="13" spans="1:8">
      <c r="A13" s="1" t="s">
        <v>8</v>
      </c>
      <c r="B13" s="1" t="s">
        <v>34</v>
      </c>
      <c r="C13" s="1">
        <v>1</v>
      </c>
      <c r="D13" s="1" t="s">
        <v>89</v>
      </c>
      <c r="E13" s="1" t="s">
        <v>11</v>
      </c>
    </row>
    <row r="14" spans="1:8">
      <c r="A14" s="1" t="s">
        <v>8</v>
      </c>
      <c r="B14" s="1" t="s">
        <v>34</v>
      </c>
      <c r="C14" s="1">
        <v>1</v>
      </c>
      <c r="D14" s="1" t="s">
        <v>91</v>
      </c>
      <c r="E14" s="1" t="s">
        <v>11</v>
      </c>
    </row>
    <row r="15" spans="1:8">
      <c r="A15" s="12" t="s">
        <v>8</v>
      </c>
      <c r="B15" s="12" t="s">
        <v>103</v>
      </c>
      <c r="C15" s="12">
        <v>20</v>
      </c>
      <c r="D15" s="12" t="s">
        <v>107</v>
      </c>
      <c r="E15" s="12" t="s">
        <v>108</v>
      </c>
    </row>
    <row r="16" spans="1:8">
      <c r="A16" s="12" t="s">
        <v>111</v>
      </c>
      <c r="B16" s="12" t="s">
        <v>113</v>
      </c>
      <c r="C16" s="12">
        <v>13</v>
      </c>
      <c r="D16" s="12" t="s">
        <v>116</v>
      </c>
      <c r="E16" s="12" t="s">
        <v>108</v>
      </c>
    </row>
    <row r="17" spans="1:5">
      <c r="A17" s="1" t="s">
        <v>111</v>
      </c>
      <c r="B17" s="1" t="s">
        <v>119</v>
      </c>
      <c r="C17" s="1">
        <v>1</v>
      </c>
      <c r="D17" s="1" t="s">
        <v>120</v>
      </c>
      <c r="E17" s="1" t="s">
        <v>11</v>
      </c>
    </row>
    <row r="18" spans="1:5">
      <c r="A18" s="1" t="s">
        <v>111</v>
      </c>
      <c r="B18" s="1" t="s">
        <v>122</v>
      </c>
      <c r="C18" s="1">
        <v>1</v>
      </c>
      <c r="D18" s="1" t="s">
        <v>124</v>
      </c>
      <c r="E18" s="1" t="s">
        <v>11</v>
      </c>
    </row>
    <row r="19" spans="1:5">
      <c r="A19" s="1" t="s">
        <v>111</v>
      </c>
      <c r="B19" s="1" t="s">
        <v>126</v>
      </c>
      <c r="C19" s="1">
        <v>1</v>
      </c>
      <c r="D19" s="1" t="s">
        <v>127</v>
      </c>
      <c r="E19" s="1" t="s">
        <v>11</v>
      </c>
    </row>
    <row r="20" spans="1:5">
      <c r="A20" s="1" t="s">
        <v>111</v>
      </c>
      <c r="B20" s="1" t="s">
        <v>129</v>
      </c>
      <c r="C20" s="1">
        <v>6</v>
      </c>
      <c r="D20" s="1" t="s">
        <v>131</v>
      </c>
      <c r="E20" s="1" t="s">
        <v>108</v>
      </c>
    </row>
    <row r="21" spans="1:5" ht="15.75" customHeight="1">
      <c r="A21" s="1" t="s">
        <v>111</v>
      </c>
      <c r="B21" s="1" t="s">
        <v>129</v>
      </c>
      <c r="C21" s="1">
        <v>1</v>
      </c>
      <c r="D21" s="1" t="s">
        <v>132</v>
      </c>
      <c r="E21" s="1" t="s">
        <v>11</v>
      </c>
    </row>
    <row r="22" spans="1:5" ht="15.75" customHeight="1">
      <c r="A22" s="1" t="s">
        <v>111</v>
      </c>
      <c r="B22" s="1" t="s">
        <v>129</v>
      </c>
      <c r="C22" s="1">
        <v>1</v>
      </c>
      <c r="D22" s="1" t="s">
        <v>135</v>
      </c>
      <c r="E22" s="1" t="s">
        <v>11</v>
      </c>
    </row>
    <row r="23" spans="1:5" ht="15.75" customHeight="1">
      <c r="A23" s="1" t="s">
        <v>111</v>
      </c>
      <c r="B23" s="1" t="s">
        <v>129</v>
      </c>
      <c r="C23" s="1">
        <v>1</v>
      </c>
      <c r="D23" s="1" t="s">
        <v>137</v>
      </c>
      <c r="E23" s="1" t="s">
        <v>11</v>
      </c>
    </row>
    <row r="24" spans="1:5" ht="15.75" customHeight="1">
      <c r="A24" s="1" t="s">
        <v>111</v>
      </c>
      <c r="B24" s="1" t="s">
        <v>138</v>
      </c>
      <c r="C24" s="1">
        <v>10</v>
      </c>
      <c r="D24" s="1" t="s">
        <v>140</v>
      </c>
      <c r="E24" s="1" t="s">
        <v>108</v>
      </c>
    </row>
    <row r="25" spans="1:5" ht="15.75" customHeight="1">
      <c r="A25" s="1" t="s">
        <v>111</v>
      </c>
      <c r="B25" s="1" t="s">
        <v>141</v>
      </c>
      <c r="C25" s="1">
        <v>1</v>
      </c>
      <c r="D25" s="1" t="s">
        <v>143</v>
      </c>
      <c r="E25" s="1" t="s">
        <v>11</v>
      </c>
    </row>
    <row r="26" spans="1:5" ht="15.75" customHeight="1">
      <c r="A26" s="1" t="s">
        <v>111</v>
      </c>
      <c r="B26" s="1" t="s">
        <v>141</v>
      </c>
      <c r="C26" s="1">
        <v>1</v>
      </c>
      <c r="D26" s="1" t="s">
        <v>144</v>
      </c>
      <c r="E26" s="1" t="s">
        <v>11</v>
      </c>
    </row>
    <row r="27" spans="1:5" ht="15.75" customHeight="1">
      <c r="A27" s="1" t="s">
        <v>111</v>
      </c>
      <c r="B27" s="1" t="s">
        <v>141</v>
      </c>
      <c r="C27" s="1">
        <v>1</v>
      </c>
      <c r="D27" s="1" t="s">
        <v>145</v>
      </c>
      <c r="E27" s="1" t="s">
        <v>11</v>
      </c>
    </row>
    <row r="28" spans="1:5" ht="15.75" customHeight="1">
      <c r="A28" s="1" t="s">
        <v>111</v>
      </c>
      <c r="B28" s="1" t="s">
        <v>141</v>
      </c>
      <c r="C28" s="1">
        <v>1</v>
      </c>
      <c r="D28" s="1" t="s">
        <v>146</v>
      </c>
      <c r="E28" s="1" t="s">
        <v>11</v>
      </c>
    </row>
    <row r="29" spans="1:5" ht="15.75" customHeight="1">
      <c r="A29" s="1" t="s">
        <v>111</v>
      </c>
      <c r="B29" s="1" t="s">
        <v>141</v>
      </c>
      <c r="C29" s="1">
        <v>1</v>
      </c>
      <c r="D29" s="1" t="s">
        <v>148</v>
      </c>
      <c r="E29" s="1" t="s">
        <v>11</v>
      </c>
    </row>
    <row r="30" spans="1:5" ht="15.75" customHeight="1">
      <c r="A30" s="1" t="s">
        <v>111</v>
      </c>
      <c r="B30" s="1" t="s">
        <v>150</v>
      </c>
      <c r="C30" s="1">
        <v>1</v>
      </c>
      <c r="D30" s="1" t="s">
        <v>151</v>
      </c>
      <c r="E30" s="1" t="s">
        <v>11</v>
      </c>
    </row>
    <row r="31" spans="1:5" ht="15.75" customHeight="1">
      <c r="A31" s="1" t="s">
        <v>152</v>
      </c>
      <c r="B31" s="1" t="s">
        <v>141</v>
      </c>
      <c r="C31" s="1">
        <v>1</v>
      </c>
      <c r="D31" s="1" t="s">
        <v>155</v>
      </c>
      <c r="E31" s="1" t="s">
        <v>11</v>
      </c>
    </row>
    <row r="32" spans="1:5" ht="15.75" customHeight="1">
      <c r="A32" s="12" t="s">
        <v>111</v>
      </c>
      <c r="B32" s="12" t="s">
        <v>9</v>
      </c>
      <c r="C32" s="12" t="s">
        <v>158</v>
      </c>
      <c r="D32" s="12" t="s">
        <v>160</v>
      </c>
      <c r="E32" s="12" t="s">
        <v>108</v>
      </c>
    </row>
    <row r="33" spans="1:5" ht="15.75" customHeight="1">
      <c r="A33" s="1" t="s">
        <v>111</v>
      </c>
      <c r="B33" s="1" t="s">
        <v>163</v>
      </c>
      <c r="C33" s="1">
        <v>1</v>
      </c>
      <c r="D33" s="1" t="s">
        <v>164</v>
      </c>
      <c r="E33" s="1" t="s">
        <v>11</v>
      </c>
    </row>
    <row r="34" spans="1:5" ht="15.75" customHeight="1">
      <c r="A34" s="1" t="s">
        <v>111</v>
      </c>
      <c r="B34" s="1" t="s">
        <v>163</v>
      </c>
      <c r="C34" s="1">
        <v>1</v>
      </c>
      <c r="D34" s="1" t="s">
        <v>166</v>
      </c>
      <c r="E34" s="1" t="s">
        <v>11</v>
      </c>
    </row>
    <row r="35" spans="1:5" ht="15.75" customHeight="1">
      <c r="A35" s="1" t="s">
        <v>111</v>
      </c>
      <c r="B35" s="1" t="s">
        <v>163</v>
      </c>
      <c r="C35" s="1">
        <v>1</v>
      </c>
      <c r="D35" s="1" t="s">
        <v>167</v>
      </c>
      <c r="E35" s="1" t="s">
        <v>11</v>
      </c>
    </row>
    <row r="36" spans="1:5" ht="15.75" customHeight="1">
      <c r="A36" s="1" t="s">
        <v>111</v>
      </c>
      <c r="B36" s="1" t="s">
        <v>163</v>
      </c>
      <c r="C36" s="1">
        <v>1</v>
      </c>
      <c r="D36" s="1" t="s">
        <v>170</v>
      </c>
      <c r="E36" s="1" t="s">
        <v>11</v>
      </c>
    </row>
    <row r="37" spans="1:5" ht="15.75" customHeight="1">
      <c r="A37" s="1" t="s">
        <v>111</v>
      </c>
      <c r="B37" s="1" t="s">
        <v>163</v>
      </c>
      <c r="C37" s="1">
        <v>1</v>
      </c>
      <c r="D37" s="1" t="s">
        <v>171</v>
      </c>
      <c r="E37" s="1" t="s">
        <v>11</v>
      </c>
    </row>
    <row r="38" spans="1:5" ht="15.75" customHeight="1">
      <c r="A38" s="12" t="s">
        <v>111</v>
      </c>
      <c r="B38" s="12" t="s">
        <v>173</v>
      </c>
      <c r="C38" s="12">
        <v>200</v>
      </c>
      <c r="D38" s="12" t="s">
        <v>174</v>
      </c>
      <c r="E38" s="12" t="s">
        <v>108</v>
      </c>
    </row>
    <row r="39" spans="1:5" ht="15.75" customHeight="1">
      <c r="A39" s="1" t="s">
        <v>111</v>
      </c>
      <c r="B39" s="1" t="s">
        <v>173</v>
      </c>
      <c r="C39" s="1">
        <v>1</v>
      </c>
      <c r="D39" s="1" t="s">
        <v>177</v>
      </c>
      <c r="E39" s="1" t="s">
        <v>11</v>
      </c>
    </row>
    <row r="40" spans="1:5" ht="15.75" customHeight="1">
      <c r="A40" s="1" t="s">
        <v>111</v>
      </c>
      <c r="B40" s="1" t="s">
        <v>173</v>
      </c>
      <c r="C40" s="1">
        <v>1</v>
      </c>
      <c r="D40" s="1" t="s">
        <v>178</v>
      </c>
      <c r="E40" s="1" t="s">
        <v>11</v>
      </c>
    </row>
    <row r="41" spans="1:5" ht="15.75" customHeight="1">
      <c r="A41" s="7" t="s">
        <v>111</v>
      </c>
      <c r="B41" s="7" t="s">
        <v>179</v>
      </c>
      <c r="C41" s="7">
        <v>1</v>
      </c>
      <c r="D41" s="7" t="s">
        <v>180</v>
      </c>
      <c r="E41" s="7" t="s">
        <v>11</v>
      </c>
    </row>
    <row r="42" spans="1:5" ht="15.75" customHeight="1">
      <c r="A42" s="1" t="s">
        <v>111</v>
      </c>
      <c r="B42" s="1" t="s">
        <v>173</v>
      </c>
      <c r="C42" s="1">
        <v>1</v>
      </c>
      <c r="D42" s="1" t="s">
        <v>182</v>
      </c>
      <c r="E42" s="1" t="s">
        <v>11</v>
      </c>
    </row>
    <row r="43" spans="1:5" ht="15.75" customHeight="1">
      <c r="A43" s="1" t="s">
        <v>111</v>
      </c>
      <c r="B43" s="1" t="s">
        <v>185</v>
      </c>
      <c r="C43" s="1">
        <v>1</v>
      </c>
      <c r="D43" s="1" t="s">
        <v>186</v>
      </c>
      <c r="E43" s="1" t="s">
        <v>11</v>
      </c>
    </row>
    <row r="44" spans="1:5" ht="15.75" customHeight="1">
      <c r="A44" s="12" t="s">
        <v>111</v>
      </c>
      <c r="B44" s="12" t="s">
        <v>188</v>
      </c>
      <c r="C44" s="12">
        <v>6</v>
      </c>
      <c r="D44" s="12" t="s">
        <v>131</v>
      </c>
      <c r="E44" s="12" t="s">
        <v>108</v>
      </c>
    </row>
    <row r="45" spans="1:5" ht="15.75" customHeight="1">
      <c r="A45" s="1" t="s">
        <v>111</v>
      </c>
      <c r="B45" s="1" t="s">
        <v>129</v>
      </c>
      <c r="C45" s="1">
        <v>1</v>
      </c>
      <c r="D45" s="1" t="s">
        <v>190</v>
      </c>
      <c r="E45" s="1" t="s">
        <v>11</v>
      </c>
    </row>
    <row r="46" spans="1:5" ht="15.75" customHeight="1">
      <c r="A46" s="1" t="s">
        <v>111</v>
      </c>
      <c r="B46" s="1" t="s">
        <v>129</v>
      </c>
      <c r="C46" s="1">
        <v>1</v>
      </c>
      <c r="D46" s="1" t="s">
        <v>192</v>
      </c>
      <c r="E46" s="1" t="s">
        <v>11</v>
      </c>
    </row>
    <row r="47" spans="1:5" ht="15.75" customHeight="1">
      <c r="A47" s="1" t="s">
        <v>111</v>
      </c>
      <c r="B47" s="1" t="s">
        <v>129</v>
      </c>
      <c r="C47" s="1">
        <v>1</v>
      </c>
      <c r="D47" s="1" t="s">
        <v>196</v>
      </c>
      <c r="E47" s="1" t="s">
        <v>11</v>
      </c>
    </row>
    <row r="48" spans="1:5" ht="15.75" customHeight="1">
      <c r="A48" s="1" t="s">
        <v>111</v>
      </c>
      <c r="B48" s="1" t="s">
        <v>198</v>
      </c>
      <c r="C48" s="1">
        <v>1</v>
      </c>
      <c r="D48" s="1" t="s">
        <v>200</v>
      </c>
      <c r="E48" s="1" t="s">
        <v>11</v>
      </c>
    </row>
    <row r="49" spans="1:7" ht="15.75" customHeight="1">
      <c r="A49" s="1" t="s">
        <v>111</v>
      </c>
      <c r="B49" s="1" t="s">
        <v>202</v>
      </c>
      <c r="C49" s="1">
        <v>1</v>
      </c>
      <c r="D49" s="1" t="s">
        <v>203</v>
      </c>
      <c r="E49" s="1" t="s">
        <v>11</v>
      </c>
    </row>
    <row r="50" spans="1:7" ht="15.75" customHeight="1">
      <c r="A50" s="12" t="s">
        <v>111</v>
      </c>
      <c r="B50" s="12" t="s">
        <v>204</v>
      </c>
      <c r="C50" s="12">
        <v>235</v>
      </c>
      <c r="D50" s="12" t="s">
        <v>205</v>
      </c>
      <c r="E50" s="12" t="s">
        <v>108</v>
      </c>
    </row>
    <row r="51" spans="1:7" ht="15.75" customHeight="1">
      <c r="A51" s="12" t="s">
        <v>111</v>
      </c>
      <c r="B51" s="12" t="s">
        <v>206</v>
      </c>
      <c r="C51" s="12" t="s">
        <v>207</v>
      </c>
      <c r="D51" s="12" t="s">
        <v>208</v>
      </c>
      <c r="E51" s="12" t="s">
        <v>108</v>
      </c>
    </row>
    <row r="52" spans="1:7" ht="15.75" customHeight="1">
      <c r="A52" s="1" t="s">
        <v>111</v>
      </c>
      <c r="B52" s="1" t="s">
        <v>209</v>
      </c>
      <c r="C52" s="1" t="s">
        <v>211</v>
      </c>
      <c r="D52" s="1" t="s">
        <v>213</v>
      </c>
      <c r="E52" s="1" t="s">
        <v>11</v>
      </c>
    </row>
    <row r="53" spans="1:7" ht="15.75" customHeight="1">
      <c r="A53" s="1" t="s">
        <v>111</v>
      </c>
      <c r="B53" s="1" t="s">
        <v>209</v>
      </c>
      <c r="C53" s="1">
        <v>1</v>
      </c>
      <c r="D53" s="1" t="s">
        <v>217</v>
      </c>
      <c r="E53" s="1" t="s">
        <v>11</v>
      </c>
    </row>
    <row r="54" spans="1:7" ht="15.75" customHeight="1">
      <c r="A54" s="1" t="s">
        <v>111</v>
      </c>
      <c r="B54" s="1" t="s">
        <v>209</v>
      </c>
      <c r="C54" s="1" t="s">
        <v>211</v>
      </c>
      <c r="D54" s="1" t="s">
        <v>220</v>
      </c>
      <c r="E54" s="1" t="s">
        <v>11</v>
      </c>
    </row>
    <row r="55" spans="1:7" ht="15.75" customHeight="1">
      <c r="A55" s="1" t="s">
        <v>111</v>
      </c>
      <c r="B55" s="1" t="s">
        <v>209</v>
      </c>
      <c r="C55" s="1">
        <v>1</v>
      </c>
      <c r="D55" s="1" t="s">
        <v>223</v>
      </c>
      <c r="E55" s="1" t="s">
        <v>11</v>
      </c>
    </row>
    <row r="56" spans="1:7" ht="15.75" customHeight="1">
      <c r="A56" s="1" t="s">
        <v>111</v>
      </c>
      <c r="B56" s="1" t="s">
        <v>224</v>
      </c>
      <c r="C56" s="1">
        <v>8</v>
      </c>
      <c r="D56" s="1" t="s">
        <v>225</v>
      </c>
      <c r="E56" s="1" t="s">
        <v>108</v>
      </c>
    </row>
    <row r="57" spans="1:7" ht="15.75" customHeight="1">
      <c r="A57" s="1" t="s">
        <v>111</v>
      </c>
      <c r="B57" s="1" t="s">
        <v>224</v>
      </c>
      <c r="C57" s="1" t="s">
        <v>227</v>
      </c>
      <c r="D57" s="1" t="s">
        <v>229</v>
      </c>
      <c r="E57" s="1" t="s">
        <v>11</v>
      </c>
    </row>
    <row r="58" spans="1:7" ht="15.75" customHeight="1">
      <c r="A58" s="1" t="s">
        <v>111</v>
      </c>
      <c r="B58" s="1" t="s">
        <v>224</v>
      </c>
      <c r="C58" s="1">
        <v>1</v>
      </c>
      <c r="D58" s="1" t="s">
        <v>232</v>
      </c>
      <c r="E58" s="1" t="s">
        <v>11</v>
      </c>
    </row>
    <row r="59" spans="1:7" ht="15.75" customHeight="1">
      <c r="A59" s="1" t="s">
        <v>111</v>
      </c>
      <c r="B59" s="1" t="s">
        <v>224</v>
      </c>
      <c r="C59" s="1">
        <v>1</v>
      </c>
      <c r="D59" s="1" t="s">
        <v>235</v>
      </c>
      <c r="E59" s="1" t="s">
        <v>11</v>
      </c>
    </row>
    <row r="60" spans="1:7" ht="15.75" customHeight="1">
      <c r="A60" s="1" t="s">
        <v>111</v>
      </c>
      <c r="B60" s="1" t="s">
        <v>224</v>
      </c>
      <c r="C60" s="1">
        <v>1</v>
      </c>
      <c r="D60" s="1" t="s">
        <v>238</v>
      </c>
      <c r="E60" s="1" t="s">
        <v>11</v>
      </c>
    </row>
    <row r="61" spans="1:7" ht="15.75" customHeight="1">
      <c r="A61" s="12" t="s">
        <v>239</v>
      </c>
      <c r="B61" s="12" t="s">
        <v>113</v>
      </c>
      <c r="C61" s="12">
        <v>5</v>
      </c>
      <c r="D61" s="12" t="s">
        <v>240</v>
      </c>
      <c r="E61" s="12" t="s">
        <v>108</v>
      </c>
    </row>
    <row r="62" spans="1:7" ht="15.75" customHeight="1">
      <c r="A62" s="9" t="s">
        <v>239</v>
      </c>
      <c r="B62" s="9" t="s">
        <v>241</v>
      </c>
      <c r="C62" s="9">
        <v>1</v>
      </c>
      <c r="D62" s="9" t="s">
        <v>242</v>
      </c>
      <c r="E62" s="9" t="s">
        <v>11</v>
      </c>
      <c r="F62" s="9" t="s">
        <v>77</v>
      </c>
      <c r="G62" s="13"/>
    </row>
    <row r="63" spans="1:7" ht="15.75" customHeight="1">
      <c r="A63" s="9" t="s">
        <v>239</v>
      </c>
      <c r="B63" s="9" t="s">
        <v>241</v>
      </c>
      <c r="C63" s="9">
        <v>1</v>
      </c>
      <c r="D63" s="9" t="s">
        <v>251</v>
      </c>
      <c r="E63" s="9" t="s">
        <v>11</v>
      </c>
      <c r="F63" s="9" t="s">
        <v>77</v>
      </c>
      <c r="G63" s="13"/>
    </row>
    <row r="64" spans="1:7" ht="15.75" customHeight="1">
      <c r="A64" s="1" t="s">
        <v>239</v>
      </c>
      <c r="B64" s="1" t="s">
        <v>252</v>
      </c>
      <c r="C64" s="1">
        <v>1</v>
      </c>
      <c r="D64" s="1" t="s">
        <v>253</v>
      </c>
      <c r="E64" s="1" t="s">
        <v>11</v>
      </c>
    </row>
    <row r="65" spans="1:6" ht="15.75" customHeight="1">
      <c r="A65" s="1" t="s">
        <v>239</v>
      </c>
      <c r="B65" s="1" t="s">
        <v>255</v>
      </c>
      <c r="C65" s="1" t="s">
        <v>256</v>
      </c>
      <c r="D65" s="1" t="s">
        <v>257</v>
      </c>
      <c r="E65" s="1" t="s">
        <v>108</v>
      </c>
    </row>
    <row r="66" spans="1:6" ht="15.75" customHeight="1">
      <c r="A66" s="1" t="s">
        <v>239</v>
      </c>
      <c r="B66" s="1" t="s">
        <v>260</v>
      </c>
      <c r="C66" s="1">
        <v>1</v>
      </c>
      <c r="D66" s="1" t="s">
        <v>261</v>
      </c>
      <c r="E66" s="1" t="s">
        <v>11</v>
      </c>
    </row>
    <row r="67" spans="1:6" ht="15.75" customHeight="1">
      <c r="A67" s="1" t="s">
        <v>239</v>
      </c>
      <c r="B67" s="1" t="s">
        <v>260</v>
      </c>
      <c r="C67" s="1" t="s">
        <v>263</v>
      </c>
      <c r="D67" s="1" t="s">
        <v>264</v>
      </c>
      <c r="E67" s="1" t="s">
        <v>11</v>
      </c>
    </row>
    <row r="68" spans="1:6" ht="15.75" customHeight="1">
      <c r="A68" s="1" t="s">
        <v>239</v>
      </c>
      <c r="B68" s="1" t="s">
        <v>260</v>
      </c>
      <c r="C68" s="1">
        <v>1</v>
      </c>
      <c r="D68" s="1" t="s">
        <v>266</v>
      </c>
      <c r="E68" s="1" t="s">
        <v>11</v>
      </c>
    </row>
    <row r="69" spans="1:6" ht="15.75" customHeight="1">
      <c r="A69" s="1" t="s">
        <v>239</v>
      </c>
      <c r="B69" s="1" t="s">
        <v>260</v>
      </c>
      <c r="C69" s="1" t="s">
        <v>267</v>
      </c>
      <c r="D69" s="1" t="s">
        <v>268</v>
      </c>
      <c r="E69" s="1" t="s">
        <v>11</v>
      </c>
    </row>
    <row r="70" spans="1:6" ht="15.75" customHeight="1">
      <c r="A70" s="1" t="s">
        <v>239</v>
      </c>
      <c r="B70" s="1" t="s">
        <v>270</v>
      </c>
      <c r="C70" s="1">
        <v>123</v>
      </c>
      <c r="D70" s="1" t="s">
        <v>272</v>
      </c>
      <c r="E70" s="1" t="s">
        <v>108</v>
      </c>
    </row>
    <row r="71" spans="1:6" ht="15.75" customHeight="1">
      <c r="A71" s="1" t="s">
        <v>239</v>
      </c>
      <c r="B71" s="1" t="s">
        <v>173</v>
      </c>
      <c r="C71" s="1">
        <v>1</v>
      </c>
      <c r="D71" s="1" t="s">
        <v>274</v>
      </c>
      <c r="E71" s="1" t="s">
        <v>11</v>
      </c>
    </row>
    <row r="72" spans="1:6" ht="15.75" customHeight="1">
      <c r="A72" s="1" t="s">
        <v>239</v>
      </c>
      <c r="B72" s="1" t="s">
        <v>173</v>
      </c>
      <c r="C72" s="1">
        <v>1</v>
      </c>
      <c r="D72" s="1" t="s">
        <v>277</v>
      </c>
      <c r="E72" s="1" t="s">
        <v>11</v>
      </c>
    </row>
    <row r="73" spans="1:6" ht="15.75" customHeight="1">
      <c r="A73" s="1" t="s">
        <v>239</v>
      </c>
      <c r="B73" s="1" t="s">
        <v>173</v>
      </c>
      <c r="C73" s="1">
        <v>1</v>
      </c>
      <c r="D73" s="1" t="s">
        <v>280</v>
      </c>
      <c r="E73" s="1" t="s">
        <v>11</v>
      </c>
    </row>
    <row r="74" spans="1:6" ht="15.75" customHeight="1">
      <c r="A74" s="9" t="s">
        <v>239</v>
      </c>
      <c r="B74" s="9" t="s">
        <v>173</v>
      </c>
      <c r="C74" s="9">
        <v>1</v>
      </c>
      <c r="D74" s="9" t="s">
        <v>282</v>
      </c>
      <c r="E74" s="9" t="s">
        <v>11</v>
      </c>
      <c r="F74" s="11" t="s">
        <v>77</v>
      </c>
    </row>
    <row r="75" spans="1:6" ht="15.75" customHeight="1">
      <c r="A75" s="7" t="s">
        <v>239</v>
      </c>
      <c r="B75" s="7" t="s">
        <v>284</v>
      </c>
      <c r="C75" s="7">
        <v>1</v>
      </c>
      <c r="D75" s="7" t="s">
        <v>285</v>
      </c>
      <c r="E75" s="7" t="s">
        <v>11</v>
      </c>
    </row>
    <row r="76" spans="1:6" ht="15.75" customHeight="1">
      <c r="A76" s="1" t="s">
        <v>239</v>
      </c>
      <c r="B76" s="1" t="s">
        <v>173</v>
      </c>
      <c r="C76" s="1">
        <v>1</v>
      </c>
      <c r="D76" s="1" t="s">
        <v>287</v>
      </c>
      <c r="E76" s="1" t="s">
        <v>11</v>
      </c>
    </row>
    <row r="77" spans="1:6" ht="15.75" customHeight="1">
      <c r="A77" s="1" t="s">
        <v>239</v>
      </c>
      <c r="B77" s="1" t="s">
        <v>173</v>
      </c>
      <c r="C77" s="1">
        <v>1</v>
      </c>
      <c r="D77" s="1" t="s">
        <v>290</v>
      </c>
      <c r="E77" s="1" t="s">
        <v>11</v>
      </c>
    </row>
    <row r="78" spans="1:6" ht="15.75" customHeight="1">
      <c r="A78" s="1" t="s">
        <v>239</v>
      </c>
      <c r="B78" s="1" t="s">
        <v>129</v>
      </c>
      <c r="C78" s="1">
        <v>1</v>
      </c>
      <c r="D78" s="1" t="s">
        <v>295</v>
      </c>
      <c r="E78" s="1" t="s">
        <v>11</v>
      </c>
    </row>
    <row r="79" spans="1:6" ht="15.75" customHeight="1">
      <c r="A79" s="1" t="s">
        <v>239</v>
      </c>
      <c r="B79" s="1" t="s">
        <v>298</v>
      </c>
      <c r="C79" s="1">
        <v>1</v>
      </c>
      <c r="D79" s="1" t="s">
        <v>300</v>
      </c>
      <c r="E79" s="1" t="s">
        <v>11</v>
      </c>
    </row>
    <row r="80" spans="1:6" ht="15.75" customHeight="1">
      <c r="A80" s="13" t="s">
        <v>239</v>
      </c>
      <c r="B80" s="14" t="s">
        <v>302</v>
      </c>
      <c r="C80" s="13">
        <v>1</v>
      </c>
      <c r="D80" s="13" t="s">
        <v>309</v>
      </c>
      <c r="E80" s="13" t="s">
        <v>11</v>
      </c>
    </row>
    <row r="81" spans="1:7" ht="15.75" customHeight="1">
      <c r="A81" s="1" t="s">
        <v>239</v>
      </c>
      <c r="B81" s="1" t="s">
        <v>188</v>
      </c>
      <c r="C81" s="1">
        <v>1</v>
      </c>
      <c r="D81" s="1" t="s">
        <v>310</v>
      </c>
      <c r="E81" s="1" t="s">
        <v>11</v>
      </c>
    </row>
    <row r="82" spans="1:7" ht="15.75" customHeight="1">
      <c r="A82" s="1" t="s">
        <v>239</v>
      </c>
      <c r="B82" s="1" t="s">
        <v>198</v>
      </c>
      <c r="C82" s="1">
        <v>1</v>
      </c>
      <c r="D82" s="1" t="s">
        <v>311</v>
      </c>
      <c r="E82" s="1" t="s">
        <v>11</v>
      </c>
    </row>
    <row r="83" spans="1:7" ht="15.75" customHeight="1">
      <c r="A83" s="1" t="s">
        <v>239</v>
      </c>
      <c r="B83" s="1" t="s">
        <v>141</v>
      </c>
      <c r="C83" s="1">
        <v>1</v>
      </c>
      <c r="D83" s="1" t="s">
        <v>312</v>
      </c>
      <c r="E83" s="1" t="s">
        <v>11</v>
      </c>
    </row>
    <row r="84" spans="1:7" ht="15.75" customHeight="1">
      <c r="A84" s="1" t="s">
        <v>239</v>
      </c>
      <c r="B84" s="1" t="s">
        <v>141</v>
      </c>
      <c r="C84" s="1">
        <v>1</v>
      </c>
      <c r="D84" s="1" t="s">
        <v>314</v>
      </c>
      <c r="E84" s="1" t="s">
        <v>11</v>
      </c>
    </row>
    <row r="85" spans="1:7" ht="15.75" customHeight="1">
      <c r="A85" s="1" t="s">
        <v>239</v>
      </c>
      <c r="B85" s="1" t="s">
        <v>141</v>
      </c>
      <c r="C85" s="1">
        <v>1</v>
      </c>
      <c r="D85" s="1" t="s">
        <v>315</v>
      </c>
      <c r="E85" s="1" t="s">
        <v>11</v>
      </c>
    </row>
    <row r="86" spans="1:7" ht="15.75" customHeight="1">
      <c r="A86" s="1" t="s">
        <v>239</v>
      </c>
      <c r="B86" s="1" t="s">
        <v>141</v>
      </c>
      <c r="C86" s="1">
        <v>1</v>
      </c>
      <c r="D86" s="1" t="s">
        <v>317</v>
      </c>
      <c r="E86" s="1" t="s">
        <v>11</v>
      </c>
    </row>
    <row r="87" spans="1:7" ht="15.75" customHeight="1">
      <c r="A87" s="1" t="s">
        <v>239</v>
      </c>
      <c r="B87" s="1" t="s">
        <v>141</v>
      </c>
      <c r="C87" s="1">
        <v>1</v>
      </c>
      <c r="D87" s="1" t="s">
        <v>319</v>
      </c>
      <c r="E87" s="1" t="s">
        <v>11</v>
      </c>
    </row>
    <row r="88" spans="1:7" ht="15.75" customHeight="1">
      <c r="A88" s="1" t="s">
        <v>239</v>
      </c>
      <c r="B88" s="1" t="s">
        <v>141</v>
      </c>
      <c r="C88" s="1">
        <v>1</v>
      </c>
      <c r="D88" s="1" t="s">
        <v>321</v>
      </c>
      <c r="E88" s="1" t="s">
        <v>11</v>
      </c>
    </row>
    <row r="89" spans="1:7" ht="15.75" customHeight="1">
      <c r="A89" s="1" t="s">
        <v>323</v>
      </c>
      <c r="B89" s="1" t="s">
        <v>324</v>
      </c>
      <c r="C89" s="1">
        <v>3</v>
      </c>
      <c r="D89" s="1" t="s">
        <v>325</v>
      </c>
      <c r="E89" s="1" t="s">
        <v>11</v>
      </c>
    </row>
    <row r="90" spans="1:7" ht="15.75" customHeight="1">
      <c r="A90" s="9" t="s">
        <v>323</v>
      </c>
      <c r="B90" s="9" t="s">
        <v>326</v>
      </c>
      <c r="C90" s="9" t="s">
        <v>211</v>
      </c>
      <c r="D90" s="9" t="s">
        <v>327</v>
      </c>
      <c r="E90" s="9" t="s">
        <v>11</v>
      </c>
      <c r="F90" s="9" t="s">
        <v>77</v>
      </c>
      <c r="G90" s="13"/>
    </row>
    <row r="91" spans="1:7" ht="15.75" customHeight="1">
      <c r="A91" s="11" t="s">
        <v>323</v>
      </c>
      <c r="B91" s="11" t="s">
        <v>330</v>
      </c>
      <c r="C91" s="11" t="s">
        <v>211</v>
      </c>
      <c r="D91" s="11" t="s">
        <v>331</v>
      </c>
      <c r="E91" s="11" t="s">
        <v>11</v>
      </c>
      <c r="F91" s="15"/>
      <c r="G91" s="15"/>
    </row>
    <row r="92" spans="1:7" ht="15.75" customHeight="1">
      <c r="A92" s="11" t="s">
        <v>323</v>
      </c>
      <c r="B92" s="11" t="s">
        <v>330</v>
      </c>
      <c r="C92" s="11" t="s">
        <v>211</v>
      </c>
      <c r="D92" s="11" t="s">
        <v>343</v>
      </c>
      <c r="E92" s="11" t="s">
        <v>11</v>
      </c>
      <c r="F92" s="15"/>
      <c r="G92" s="15"/>
    </row>
    <row r="93" spans="1:7" ht="15.75" customHeight="1">
      <c r="A93" s="1" t="s">
        <v>323</v>
      </c>
      <c r="B93" s="1" t="s">
        <v>126</v>
      </c>
      <c r="C93" s="1">
        <v>1</v>
      </c>
      <c r="D93" s="1" t="s">
        <v>344</v>
      </c>
      <c r="E93" s="1" t="s">
        <v>11</v>
      </c>
    </row>
    <row r="94" spans="1:7" ht="15.75" customHeight="1">
      <c r="A94" s="1" t="s">
        <v>323</v>
      </c>
      <c r="B94" s="1" t="s">
        <v>126</v>
      </c>
      <c r="C94" s="1">
        <v>1</v>
      </c>
      <c r="D94" s="1" t="s">
        <v>346</v>
      </c>
      <c r="E94" s="1" t="s">
        <v>11</v>
      </c>
    </row>
    <row r="95" spans="1:7" ht="15.75" customHeight="1">
      <c r="A95" s="5" t="s">
        <v>323</v>
      </c>
      <c r="B95" s="16" t="s">
        <v>347</v>
      </c>
      <c r="C95" s="5">
        <v>1</v>
      </c>
      <c r="D95" s="5" t="s">
        <v>348</v>
      </c>
      <c r="E95" s="5" t="s">
        <v>11</v>
      </c>
      <c r="F95" s="5" t="s">
        <v>349</v>
      </c>
    </row>
    <row r="96" spans="1:7" ht="15.75" customHeight="1">
      <c r="A96" s="1" t="s">
        <v>351</v>
      </c>
      <c r="B96" s="1" t="s">
        <v>126</v>
      </c>
      <c r="C96" s="1">
        <v>1</v>
      </c>
      <c r="D96" s="1" t="s">
        <v>352</v>
      </c>
      <c r="E96" s="1" t="s">
        <v>11</v>
      </c>
    </row>
    <row r="97" spans="1:5" ht="15.75" customHeight="1">
      <c r="A97" s="1" t="s">
        <v>323</v>
      </c>
      <c r="B97" s="1" t="s">
        <v>126</v>
      </c>
      <c r="C97" s="1">
        <v>1</v>
      </c>
      <c r="D97" s="1" t="s">
        <v>353</v>
      </c>
      <c r="E97" s="1" t="s">
        <v>11</v>
      </c>
    </row>
    <row r="98" spans="1:5" ht="15.75" customHeight="1">
      <c r="A98" s="1" t="s">
        <v>323</v>
      </c>
      <c r="B98" s="1" t="s">
        <v>126</v>
      </c>
      <c r="C98" s="1">
        <v>1</v>
      </c>
      <c r="D98" s="1" t="s">
        <v>355</v>
      </c>
      <c r="E98" s="1" t="s">
        <v>11</v>
      </c>
    </row>
    <row r="99" spans="1:5" ht="15.75" customHeight="1">
      <c r="A99" s="1" t="s">
        <v>323</v>
      </c>
      <c r="B99" s="1" t="s">
        <v>126</v>
      </c>
      <c r="C99" s="1">
        <v>1</v>
      </c>
      <c r="D99" s="1" t="s">
        <v>356</v>
      </c>
      <c r="E99" s="1" t="s">
        <v>11</v>
      </c>
    </row>
    <row r="100" spans="1:5" ht="15.75" customHeight="1">
      <c r="A100" s="1" t="s">
        <v>323</v>
      </c>
      <c r="B100" s="1" t="s">
        <v>126</v>
      </c>
      <c r="C100" s="1">
        <v>1</v>
      </c>
      <c r="D100" s="1" t="s">
        <v>357</v>
      </c>
      <c r="E100" s="1" t="s">
        <v>11</v>
      </c>
    </row>
    <row r="101" spans="1:5" ht="15.75" customHeight="1">
      <c r="A101" s="1" t="s">
        <v>323</v>
      </c>
      <c r="B101" s="1" t="s">
        <v>126</v>
      </c>
      <c r="C101" s="1">
        <v>1</v>
      </c>
      <c r="D101" s="1" t="s">
        <v>358</v>
      </c>
      <c r="E101" s="1" t="s">
        <v>11</v>
      </c>
    </row>
    <row r="102" spans="1:5" ht="15.75" customHeight="1">
      <c r="A102" s="1" t="s">
        <v>323</v>
      </c>
      <c r="B102" s="1" t="s">
        <v>126</v>
      </c>
      <c r="C102" s="1">
        <v>1</v>
      </c>
      <c r="D102" s="1" t="s">
        <v>359</v>
      </c>
      <c r="E102" s="1" t="s">
        <v>11</v>
      </c>
    </row>
    <row r="103" spans="1:5" ht="15.75" customHeight="1">
      <c r="A103" s="1" t="s">
        <v>323</v>
      </c>
      <c r="B103" s="1" t="s">
        <v>126</v>
      </c>
      <c r="C103" s="1">
        <v>1</v>
      </c>
      <c r="D103" s="1" t="s">
        <v>360</v>
      </c>
      <c r="E103" s="1" t="s">
        <v>11</v>
      </c>
    </row>
    <row r="104" spans="1:5" ht="15.75" customHeight="1">
      <c r="A104" s="1" t="s">
        <v>323</v>
      </c>
      <c r="B104" s="1" t="s">
        <v>126</v>
      </c>
      <c r="C104" s="1">
        <v>1</v>
      </c>
      <c r="D104" s="1" t="s">
        <v>361</v>
      </c>
      <c r="E104" s="1" t="s">
        <v>11</v>
      </c>
    </row>
    <row r="105" spans="1:5" ht="15.75" customHeight="1">
      <c r="A105" s="1" t="s">
        <v>323</v>
      </c>
      <c r="B105" s="1" t="s">
        <v>126</v>
      </c>
      <c r="C105" s="1">
        <v>1</v>
      </c>
      <c r="D105" s="1" t="s">
        <v>362</v>
      </c>
      <c r="E105" s="1" t="s">
        <v>11</v>
      </c>
    </row>
    <row r="106" spans="1:5" ht="15.75" customHeight="1">
      <c r="A106" s="1" t="s">
        <v>323</v>
      </c>
      <c r="B106" s="1" t="s">
        <v>126</v>
      </c>
      <c r="C106" s="1">
        <v>1</v>
      </c>
      <c r="D106" s="1" t="s">
        <v>363</v>
      </c>
      <c r="E106" s="1" t="s">
        <v>11</v>
      </c>
    </row>
    <row r="107" spans="1:5" ht="15.75" customHeight="1">
      <c r="A107" s="1" t="s">
        <v>323</v>
      </c>
      <c r="B107" s="1" t="s">
        <v>364</v>
      </c>
      <c r="C107" s="1">
        <v>4</v>
      </c>
      <c r="D107" s="1" t="s">
        <v>365</v>
      </c>
      <c r="E107" s="1" t="s">
        <v>108</v>
      </c>
    </row>
    <row r="108" spans="1:5" ht="15.75" customHeight="1">
      <c r="A108" s="1" t="s">
        <v>323</v>
      </c>
      <c r="B108" s="1" t="s">
        <v>252</v>
      </c>
      <c r="C108" s="1">
        <v>1</v>
      </c>
      <c r="D108" s="1" t="s">
        <v>366</v>
      </c>
      <c r="E108" s="1" t="s">
        <v>11</v>
      </c>
    </row>
    <row r="109" spans="1:5" ht="15.75" customHeight="1">
      <c r="A109" s="1" t="s">
        <v>323</v>
      </c>
      <c r="B109" s="1" t="s">
        <v>252</v>
      </c>
      <c r="C109" s="1">
        <v>1</v>
      </c>
      <c r="D109" s="1" t="s">
        <v>368</v>
      </c>
      <c r="E109" s="1" t="s">
        <v>11</v>
      </c>
    </row>
    <row r="110" spans="1:5" ht="15.75" customHeight="1">
      <c r="A110" s="1" t="s">
        <v>323</v>
      </c>
      <c r="B110" s="1" t="s">
        <v>252</v>
      </c>
      <c r="C110" s="1">
        <v>1</v>
      </c>
      <c r="D110" s="1" t="s">
        <v>369</v>
      </c>
      <c r="E110" s="1" t="s">
        <v>11</v>
      </c>
    </row>
    <row r="111" spans="1:5" ht="15.75" customHeight="1">
      <c r="A111" s="1" t="s">
        <v>323</v>
      </c>
      <c r="B111" s="1" t="s">
        <v>141</v>
      </c>
      <c r="C111" s="1">
        <v>1</v>
      </c>
      <c r="D111" s="1" t="s">
        <v>371</v>
      </c>
      <c r="E111" s="1" t="s">
        <v>11</v>
      </c>
    </row>
    <row r="112" spans="1:5" ht="15.75" customHeight="1">
      <c r="A112" s="1" t="s">
        <v>323</v>
      </c>
      <c r="B112" s="1" t="s">
        <v>141</v>
      </c>
      <c r="C112" s="1">
        <v>1</v>
      </c>
      <c r="D112" s="1" t="s">
        <v>372</v>
      </c>
      <c r="E112" s="1" t="s">
        <v>11</v>
      </c>
    </row>
    <row r="113" spans="1:5" ht="15.75" customHeight="1">
      <c r="A113" s="1" t="s">
        <v>323</v>
      </c>
      <c r="B113" s="1" t="s">
        <v>141</v>
      </c>
      <c r="C113" s="1">
        <v>1</v>
      </c>
      <c r="D113" s="1" t="s">
        <v>374</v>
      </c>
      <c r="E113" s="1" t="s">
        <v>11</v>
      </c>
    </row>
    <row r="114" spans="1:5" ht="15.75" customHeight="1">
      <c r="A114" s="12" t="s">
        <v>323</v>
      </c>
      <c r="B114" s="12" t="s">
        <v>375</v>
      </c>
      <c r="C114" s="12" t="s">
        <v>376</v>
      </c>
      <c r="D114" s="12" t="s">
        <v>377</v>
      </c>
      <c r="E114" s="12" t="s">
        <v>108</v>
      </c>
    </row>
    <row r="115" spans="1:5" ht="15.75" customHeight="1">
      <c r="A115" s="1" t="s">
        <v>323</v>
      </c>
      <c r="B115" s="1" t="s">
        <v>260</v>
      </c>
      <c r="C115" s="1">
        <v>1</v>
      </c>
      <c r="D115" s="1" t="s">
        <v>378</v>
      </c>
      <c r="E115" s="1" t="s">
        <v>11</v>
      </c>
    </row>
    <row r="116" spans="1:5" ht="15.75" customHeight="1">
      <c r="A116" s="1" t="s">
        <v>323</v>
      </c>
      <c r="B116" s="1" t="s">
        <v>260</v>
      </c>
      <c r="C116" s="1">
        <v>1</v>
      </c>
      <c r="D116" s="1" t="s">
        <v>380</v>
      </c>
      <c r="E116" s="1" t="s">
        <v>11</v>
      </c>
    </row>
    <row r="117" spans="1:5" ht="15.75" customHeight="1">
      <c r="A117" s="1" t="s">
        <v>323</v>
      </c>
      <c r="B117" s="1" t="s">
        <v>260</v>
      </c>
      <c r="C117" s="1">
        <v>1</v>
      </c>
      <c r="D117" s="1" t="s">
        <v>382</v>
      </c>
      <c r="E117" s="1" t="s">
        <v>11</v>
      </c>
    </row>
    <row r="118" spans="1:5" ht="15.75" customHeight="1">
      <c r="A118" s="1" t="s">
        <v>323</v>
      </c>
      <c r="B118" s="1" t="s">
        <v>260</v>
      </c>
      <c r="C118" s="1">
        <v>1</v>
      </c>
      <c r="D118" s="1" t="s">
        <v>383</v>
      </c>
      <c r="E118" s="1" t="s">
        <v>11</v>
      </c>
    </row>
    <row r="119" spans="1:5" ht="15.75" customHeight="1">
      <c r="A119" s="1" t="s">
        <v>323</v>
      </c>
      <c r="B119" s="1" t="s">
        <v>260</v>
      </c>
      <c r="C119" s="1">
        <v>1</v>
      </c>
      <c r="D119" s="1" t="s">
        <v>384</v>
      </c>
      <c r="E119" s="1" t="s">
        <v>11</v>
      </c>
    </row>
    <row r="120" spans="1:5" ht="15.75" customHeight="1">
      <c r="A120" s="1" t="s">
        <v>323</v>
      </c>
      <c r="B120" s="1" t="s">
        <v>260</v>
      </c>
      <c r="C120" s="1">
        <v>1</v>
      </c>
      <c r="D120" s="1" t="s">
        <v>385</v>
      </c>
      <c r="E120" s="1" t="s">
        <v>11</v>
      </c>
    </row>
    <row r="121" spans="1:5" ht="15.75" customHeight="1">
      <c r="A121" s="1" t="s">
        <v>323</v>
      </c>
      <c r="B121" s="1" t="s">
        <v>260</v>
      </c>
      <c r="C121" s="1">
        <v>1</v>
      </c>
      <c r="D121" s="1" t="s">
        <v>386</v>
      </c>
      <c r="E121" s="1" t="s">
        <v>11</v>
      </c>
    </row>
    <row r="122" spans="1:5" ht="15.75" customHeight="1">
      <c r="A122" s="12" t="s">
        <v>323</v>
      </c>
      <c r="B122" s="12" t="s">
        <v>270</v>
      </c>
      <c r="C122" s="12">
        <v>159</v>
      </c>
      <c r="D122" s="12" t="s">
        <v>388</v>
      </c>
      <c r="E122" s="12" t="s">
        <v>108</v>
      </c>
    </row>
    <row r="123" spans="1:5" ht="15.75" customHeight="1">
      <c r="A123" s="1" t="s">
        <v>323</v>
      </c>
      <c r="B123" s="1" t="s">
        <v>173</v>
      </c>
      <c r="C123" s="1">
        <v>1</v>
      </c>
      <c r="D123" s="1" t="s">
        <v>389</v>
      </c>
      <c r="E123" s="1" t="s">
        <v>11</v>
      </c>
    </row>
    <row r="124" spans="1:5" ht="15.75" customHeight="1">
      <c r="A124" s="1" t="s">
        <v>323</v>
      </c>
      <c r="B124" s="1" t="s">
        <v>173</v>
      </c>
      <c r="C124" s="1">
        <v>1</v>
      </c>
      <c r="D124" s="1" t="s">
        <v>390</v>
      </c>
      <c r="E124" s="1" t="s">
        <v>11</v>
      </c>
    </row>
    <row r="125" spans="1:5" ht="15.75" customHeight="1">
      <c r="A125" s="1" t="s">
        <v>323</v>
      </c>
      <c r="B125" s="1" t="s">
        <v>173</v>
      </c>
      <c r="C125" s="1">
        <v>1</v>
      </c>
      <c r="D125" s="1" t="s">
        <v>392</v>
      </c>
      <c r="E125" s="1" t="s">
        <v>11</v>
      </c>
    </row>
    <row r="126" spans="1:5" ht="15.75" customHeight="1">
      <c r="A126" s="1" t="s">
        <v>323</v>
      </c>
      <c r="B126" s="1" t="s">
        <v>173</v>
      </c>
      <c r="C126" s="1">
        <v>1</v>
      </c>
      <c r="D126" s="1" t="s">
        <v>394</v>
      </c>
      <c r="E126" s="1" t="s">
        <v>11</v>
      </c>
    </row>
    <row r="127" spans="1:5" ht="15.75" customHeight="1">
      <c r="A127" s="1" t="s">
        <v>323</v>
      </c>
      <c r="B127" s="1" t="s">
        <v>173</v>
      </c>
      <c r="C127" s="1">
        <v>1</v>
      </c>
      <c r="D127" s="1" t="s">
        <v>395</v>
      </c>
      <c r="E127" s="1" t="s">
        <v>11</v>
      </c>
    </row>
    <row r="128" spans="1:5" ht="15.75" customHeight="1">
      <c r="A128" s="1" t="s">
        <v>323</v>
      </c>
      <c r="B128" s="1" t="s">
        <v>173</v>
      </c>
      <c r="C128" s="1">
        <v>1</v>
      </c>
      <c r="D128" s="1" t="s">
        <v>396</v>
      </c>
      <c r="E128" s="1" t="s">
        <v>11</v>
      </c>
    </row>
    <row r="129" spans="1:5" ht="15.75" customHeight="1">
      <c r="A129" s="1" t="s">
        <v>323</v>
      </c>
      <c r="B129" s="1" t="s">
        <v>173</v>
      </c>
      <c r="C129" s="1">
        <v>1</v>
      </c>
      <c r="D129" s="1" t="s">
        <v>397</v>
      </c>
      <c r="E129" s="1" t="s">
        <v>11</v>
      </c>
    </row>
    <row r="130" spans="1:5" ht="15.75" customHeight="1">
      <c r="A130" s="13" t="s">
        <v>323</v>
      </c>
      <c r="B130" s="17" t="s">
        <v>398</v>
      </c>
      <c r="C130" s="13">
        <v>1</v>
      </c>
      <c r="D130" s="13" t="s">
        <v>401</v>
      </c>
      <c r="E130" s="13" t="s">
        <v>11</v>
      </c>
    </row>
    <row r="131" spans="1:5" ht="15.75" customHeight="1">
      <c r="A131" s="12" t="s">
        <v>323</v>
      </c>
      <c r="B131" s="12" t="s">
        <v>188</v>
      </c>
      <c r="C131" s="12">
        <v>5</v>
      </c>
      <c r="D131" s="12" t="s">
        <v>402</v>
      </c>
      <c r="E131" s="12" t="s">
        <v>108</v>
      </c>
    </row>
    <row r="132" spans="1:5" ht="15.75" customHeight="1">
      <c r="A132" s="1" t="s">
        <v>323</v>
      </c>
      <c r="B132" s="1" t="s">
        <v>404</v>
      </c>
      <c r="C132" s="1">
        <v>1</v>
      </c>
      <c r="D132" s="1" t="s">
        <v>405</v>
      </c>
      <c r="E132" s="1" t="s">
        <v>11</v>
      </c>
    </row>
    <row r="133" spans="1:5" ht="15.75" customHeight="1">
      <c r="A133" s="1" t="s">
        <v>323</v>
      </c>
      <c r="B133" s="1" t="s">
        <v>406</v>
      </c>
      <c r="C133" s="1">
        <v>1</v>
      </c>
      <c r="D133" s="1" t="s">
        <v>407</v>
      </c>
      <c r="E133" s="1" t="s">
        <v>11</v>
      </c>
    </row>
    <row r="134" spans="1:5" ht="15.75" customHeight="1">
      <c r="A134" s="1" t="s">
        <v>323</v>
      </c>
      <c r="B134" s="1" t="s">
        <v>129</v>
      </c>
      <c r="C134" s="1">
        <v>1</v>
      </c>
      <c r="D134" s="1" t="s">
        <v>408</v>
      </c>
      <c r="E134" s="1" t="s">
        <v>11</v>
      </c>
    </row>
    <row r="135" spans="1:5" ht="15.75" customHeight="1">
      <c r="A135" s="1" t="s">
        <v>323</v>
      </c>
      <c r="B135" s="1" t="s">
        <v>129</v>
      </c>
      <c r="C135" s="1">
        <v>1</v>
      </c>
      <c r="D135" s="1" t="s">
        <v>409</v>
      </c>
      <c r="E135" s="1" t="s">
        <v>11</v>
      </c>
    </row>
    <row r="136" spans="1:5" ht="15.75" customHeight="1">
      <c r="A136" s="1" t="s">
        <v>323</v>
      </c>
      <c r="B136" s="1" t="s">
        <v>129</v>
      </c>
      <c r="C136" s="1">
        <v>1</v>
      </c>
      <c r="D136" s="1" t="s">
        <v>410</v>
      </c>
      <c r="E136" s="1" t="s">
        <v>11</v>
      </c>
    </row>
    <row r="137" spans="1:5" ht="15.75" customHeight="1">
      <c r="A137" s="1" t="s">
        <v>323</v>
      </c>
      <c r="B137" s="1" t="s">
        <v>198</v>
      </c>
      <c r="C137" s="1">
        <v>1</v>
      </c>
      <c r="D137" s="1" t="s">
        <v>411</v>
      </c>
      <c r="E137" s="1" t="s">
        <v>11</v>
      </c>
    </row>
    <row r="138" spans="1:5" ht="15.75" customHeight="1">
      <c r="A138" s="1" t="s">
        <v>323</v>
      </c>
      <c r="B138" s="1" t="s">
        <v>198</v>
      </c>
      <c r="C138" s="1">
        <v>1</v>
      </c>
      <c r="D138" s="1" t="s">
        <v>413</v>
      </c>
      <c r="E138" s="1" t="s">
        <v>11</v>
      </c>
    </row>
    <row r="139" spans="1:5" ht="15.75" customHeight="1">
      <c r="A139" s="1" t="s">
        <v>323</v>
      </c>
      <c r="B139" s="1" t="s">
        <v>198</v>
      </c>
      <c r="C139" s="1">
        <v>1</v>
      </c>
      <c r="D139" s="1" t="s">
        <v>415</v>
      </c>
      <c r="E139" s="1" t="s">
        <v>11</v>
      </c>
    </row>
    <row r="140" spans="1:5" ht="15.75" customHeight="1">
      <c r="A140" s="1" t="s">
        <v>323</v>
      </c>
      <c r="B140" s="1" t="s">
        <v>198</v>
      </c>
      <c r="C140" s="1" t="s">
        <v>418</v>
      </c>
      <c r="D140" s="1" t="s">
        <v>420</v>
      </c>
      <c r="E140" s="1" t="s">
        <v>11</v>
      </c>
    </row>
    <row r="141" spans="1:5" ht="15.75" customHeight="1">
      <c r="A141" s="1" t="s">
        <v>323</v>
      </c>
      <c r="B141" s="1" t="s">
        <v>198</v>
      </c>
      <c r="C141" s="1">
        <v>1</v>
      </c>
      <c r="D141" s="1" t="s">
        <v>428</v>
      </c>
      <c r="E141" s="1" t="s">
        <v>11</v>
      </c>
    </row>
    <row r="142" spans="1:5" ht="15.75" customHeight="1">
      <c r="A142" s="1" t="s">
        <v>323</v>
      </c>
      <c r="B142" s="1" t="s">
        <v>198</v>
      </c>
      <c r="C142" s="1">
        <v>1</v>
      </c>
      <c r="D142" s="1" t="s">
        <v>429</v>
      </c>
      <c r="E142" s="1" t="s">
        <v>11</v>
      </c>
    </row>
    <row r="143" spans="1:5" ht="15.75" customHeight="1">
      <c r="A143" s="1" t="s">
        <v>323</v>
      </c>
      <c r="B143" s="1" t="s">
        <v>198</v>
      </c>
      <c r="C143" s="1">
        <v>1</v>
      </c>
      <c r="D143" s="1" t="s">
        <v>431</v>
      </c>
      <c r="E143" s="1" t="s">
        <v>11</v>
      </c>
    </row>
    <row r="144" spans="1:5" ht="15.75" customHeight="1">
      <c r="A144" s="1" t="s">
        <v>323</v>
      </c>
      <c r="B144" s="1" t="s">
        <v>206</v>
      </c>
      <c r="C144" s="1">
        <v>16</v>
      </c>
      <c r="D144" s="1" t="s">
        <v>434</v>
      </c>
      <c r="E144" s="1" t="s">
        <v>108</v>
      </c>
    </row>
    <row r="145" spans="1:5" ht="15.75" customHeight="1">
      <c r="A145" s="1" t="s">
        <v>323</v>
      </c>
      <c r="B145" s="1" t="s">
        <v>209</v>
      </c>
      <c r="C145" s="1">
        <v>1</v>
      </c>
      <c r="D145" s="1" t="s">
        <v>436</v>
      </c>
      <c r="E145" s="1" t="s">
        <v>11</v>
      </c>
    </row>
    <row r="146" spans="1:5" ht="15.75" customHeight="1">
      <c r="A146" s="1" t="s">
        <v>323</v>
      </c>
      <c r="B146" s="1" t="s">
        <v>209</v>
      </c>
      <c r="C146" s="1">
        <v>1</v>
      </c>
      <c r="D146" s="1" t="s">
        <v>437</v>
      </c>
      <c r="E146" s="1" t="s">
        <v>11</v>
      </c>
    </row>
    <row r="147" spans="1:5" ht="15.75" customHeight="1">
      <c r="A147" s="1" t="s">
        <v>323</v>
      </c>
      <c r="B147" s="1" t="s">
        <v>438</v>
      </c>
      <c r="C147" s="1">
        <v>1</v>
      </c>
      <c r="D147" s="1" t="s">
        <v>439</v>
      </c>
      <c r="E147" s="1" t="s">
        <v>11</v>
      </c>
    </row>
    <row r="148" spans="1:5" ht="15.75" customHeight="1">
      <c r="A148" s="12" t="s">
        <v>323</v>
      </c>
      <c r="B148" s="12" t="s">
        <v>224</v>
      </c>
      <c r="C148" s="12">
        <v>34</v>
      </c>
      <c r="D148" s="12" t="s">
        <v>441</v>
      </c>
      <c r="E148" s="12" t="s">
        <v>108</v>
      </c>
    </row>
    <row r="149" spans="1:5" ht="15.75" customHeight="1">
      <c r="A149" s="1" t="s">
        <v>323</v>
      </c>
      <c r="B149" s="1" t="s">
        <v>224</v>
      </c>
      <c r="C149" s="1">
        <v>1</v>
      </c>
      <c r="D149" s="1" t="s">
        <v>445</v>
      </c>
      <c r="E149" s="1" t="s">
        <v>11</v>
      </c>
    </row>
    <row r="150" spans="1:5" ht="15.75" customHeight="1">
      <c r="A150" s="1" t="s">
        <v>323</v>
      </c>
      <c r="B150" s="1" t="s">
        <v>224</v>
      </c>
      <c r="C150" s="1">
        <v>1</v>
      </c>
      <c r="D150" s="1" t="s">
        <v>449</v>
      </c>
      <c r="E150" s="1" t="s">
        <v>11</v>
      </c>
    </row>
    <row r="151" spans="1:5" ht="15.75" customHeight="1">
      <c r="A151" s="1" t="s">
        <v>323</v>
      </c>
      <c r="B151" s="1" t="s">
        <v>224</v>
      </c>
      <c r="C151" s="1" t="s">
        <v>454</v>
      </c>
      <c r="D151" s="1" t="s">
        <v>456</v>
      </c>
      <c r="E151" s="1" t="s">
        <v>11</v>
      </c>
    </row>
    <row r="152" spans="1:5" ht="15.75" customHeight="1">
      <c r="A152" s="1" t="s">
        <v>323</v>
      </c>
      <c r="B152" s="1" t="s">
        <v>224</v>
      </c>
      <c r="C152" s="1">
        <v>1</v>
      </c>
      <c r="D152" s="1" t="s">
        <v>460</v>
      </c>
      <c r="E152" s="1" t="s">
        <v>11</v>
      </c>
    </row>
    <row r="153" spans="1:5" ht="15.75" customHeight="1">
      <c r="A153" s="1" t="s">
        <v>323</v>
      </c>
      <c r="B153" s="1" t="s">
        <v>224</v>
      </c>
      <c r="C153" s="1">
        <v>1</v>
      </c>
      <c r="D153" s="1" t="s">
        <v>462</v>
      </c>
      <c r="E153" s="1" t="s">
        <v>11</v>
      </c>
    </row>
    <row r="154" spans="1:5" ht="15.75" customHeight="1">
      <c r="A154" s="1" t="s">
        <v>323</v>
      </c>
      <c r="B154" s="1" t="s">
        <v>224</v>
      </c>
      <c r="C154" s="1">
        <v>1</v>
      </c>
      <c r="D154" s="1" t="s">
        <v>466</v>
      </c>
      <c r="E154" s="1" t="s">
        <v>11</v>
      </c>
    </row>
    <row r="155" spans="1:5" ht="15.75" customHeight="1">
      <c r="A155" s="1" t="s">
        <v>323</v>
      </c>
      <c r="B155" s="1" t="s">
        <v>224</v>
      </c>
      <c r="C155" s="1">
        <v>1</v>
      </c>
      <c r="D155" s="1" t="s">
        <v>469</v>
      </c>
      <c r="E155" s="1" t="s">
        <v>11</v>
      </c>
    </row>
    <row r="156" spans="1:5" ht="15.75" customHeight="1">
      <c r="A156" s="1" t="s">
        <v>323</v>
      </c>
      <c r="B156" s="1" t="s">
        <v>224</v>
      </c>
      <c r="C156" s="1">
        <v>1</v>
      </c>
      <c r="D156" s="1" t="s">
        <v>474</v>
      </c>
      <c r="E156" s="1" t="s">
        <v>11</v>
      </c>
    </row>
    <row r="157" spans="1:5" ht="15.75" customHeight="1">
      <c r="A157" s="1" t="s">
        <v>323</v>
      </c>
      <c r="B157" s="1" t="s">
        <v>477</v>
      </c>
      <c r="C157" s="1">
        <v>1</v>
      </c>
      <c r="D157" s="1" t="s">
        <v>478</v>
      </c>
      <c r="E157" s="1" t="s">
        <v>11</v>
      </c>
    </row>
    <row r="158" spans="1:5" ht="15.75" customHeight="1">
      <c r="A158" s="12" t="s">
        <v>323</v>
      </c>
      <c r="B158" s="12" t="s">
        <v>482</v>
      </c>
      <c r="C158" s="12">
        <v>491</v>
      </c>
      <c r="D158" s="12" t="s">
        <v>484</v>
      </c>
      <c r="E158" s="12" t="s">
        <v>108</v>
      </c>
    </row>
    <row r="159" spans="1:5" ht="15.75" customHeight="1">
      <c r="A159" s="1" t="s">
        <v>323</v>
      </c>
      <c r="B159" s="1" t="s">
        <v>113</v>
      </c>
      <c r="C159" s="1">
        <v>25</v>
      </c>
      <c r="D159" s="1" t="s">
        <v>490</v>
      </c>
      <c r="E159" s="1" t="s">
        <v>108</v>
      </c>
    </row>
    <row r="160" spans="1:5" ht="15.75" customHeight="1">
      <c r="A160" s="1" t="s">
        <v>323</v>
      </c>
      <c r="B160" s="1" t="s">
        <v>494</v>
      </c>
      <c r="C160" s="1">
        <v>5</v>
      </c>
      <c r="D160" s="1" t="s">
        <v>495</v>
      </c>
      <c r="E160" s="1" t="s">
        <v>108</v>
      </c>
    </row>
    <row r="161" spans="1:5" ht="15.75" customHeight="1">
      <c r="A161" s="1" t="s">
        <v>351</v>
      </c>
      <c r="B161" s="1" t="s">
        <v>119</v>
      </c>
      <c r="C161" s="1">
        <v>1</v>
      </c>
      <c r="D161" s="1" t="s">
        <v>500</v>
      </c>
      <c r="E161" s="1" t="s">
        <v>11</v>
      </c>
    </row>
    <row r="162" spans="1:5" ht="15.75" customHeight="1">
      <c r="A162" s="1" t="s">
        <v>323</v>
      </c>
      <c r="B162" s="1" t="s">
        <v>503</v>
      </c>
      <c r="C162" s="1">
        <v>1</v>
      </c>
      <c r="D162" s="1" t="s">
        <v>505</v>
      </c>
      <c r="E162" s="1" t="s">
        <v>11</v>
      </c>
    </row>
    <row r="163" spans="1:5" ht="15.75" customHeight="1">
      <c r="A163" s="1" t="s">
        <v>323</v>
      </c>
      <c r="B163" s="1" t="s">
        <v>509</v>
      </c>
      <c r="C163" s="1">
        <v>1</v>
      </c>
      <c r="D163" s="1" t="s">
        <v>511</v>
      </c>
      <c r="E163" s="1" t="s">
        <v>11</v>
      </c>
    </row>
    <row r="164" spans="1:5" ht="15.75" customHeight="1">
      <c r="A164" s="1" t="s">
        <v>323</v>
      </c>
      <c r="B164" s="1" t="s">
        <v>509</v>
      </c>
      <c r="C164" s="1">
        <v>1</v>
      </c>
      <c r="D164" s="1" t="s">
        <v>513</v>
      </c>
      <c r="E164" s="1" t="s">
        <v>11</v>
      </c>
    </row>
    <row r="165" spans="1:5" ht="15.75" customHeight="1">
      <c r="A165" s="1" t="s">
        <v>323</v>
      </c>
      <c r="B165" s="1" t="s">
        <v>509</v>
      </c>
      <c r="C165" s="1">
        <v>1</v>
      </c>
      <c r="D165" s="1" t="s">
        <v>514</v>
      </c>
      <c r="E165" s="1" t="s">
        <v>11</v>
      </c>
    </row>
    <row r="166" spans="1:5" ht="15.75" customHeight="1">
      <c r="A166" s="1" t="s">
        <v>323</v>
      </c>
      <c r="B166" s="1" t="s">
        <v>515</v>
      </c>
      <c r="C166" s="1">
        <v>2</v>
      </c>
      <c r="D166" s="1" t="s">
        <v>516</v>
      </c>
      <c r="E166" s="1" t="s">
        <v>11</v>
      </c>
    </row>
    <row r="167" spans="1:5" ht="15.75" customHeight="1">
      <c r="A167" s="1" t="s">
        <v>518</v>
      </c>
      <c r="B167" s="1" t="s">
        <v>375</v>
      </c>
      <c r="C167" s="1">
        <v>6</v>
      </c>
      <c r="D167" s="1" t="s">
        <v>521</v>
      </c>
      <c r="E167" s="1" t="s">
        <v>108</v>
      </c>
    </row>
    <row r="168" spans="1:5" ht="15.75" customHeight="1">
      <c r="A168" s="1" t="s">
        <v>518</v>
      </c>
      <c r="B168" s="1" t="s">
        <v>260</v>
      </c>
      <c r="C168" s="1">
        <v>1</v>
      </c>
      <c r="D168" s="1" t="s">
        <v>525</v>
      </c>
      <c r="E168" s="1" t="s">
        <v>11</v>
      </c>
    </row>
    <row r="169" spans="1:5" ht="15.75" customHeight="1">
      <c r="A169" s="1" t="s">
        <v>518</v>
      </c>
      <c r="B169" s="1" t="s">
        <v>260</v>
      </c>
      <c r="C169" s="1">
        <v>1</v>
      </c>
      <c r="D169" s="1" t="s">
        <v>530</v>
      </c>
      <c r="E169" s="1" t="s">
        <v>11</v>
      </c>
    </row>
    <row r="170" spans="1:5" ht="15.75" customHeight="1">
      <c r="A170" s="1" t="s">
        <v>518</v>
      </c>
      <c r="B170" s="1" t="s">
        <v>260</v>
      </c>
      <c r="C170" s="1">
        <v>1</v>
      </c>
      <c r="D170" s="1" t="s">
        <v>534</v>
      </c>
      <c r="E170" s="1" t="s">
        <v>11</v>
      </c>
    </row>
    <row r="171" spans="1:5" ht="15.75" customHeight="1">
      <c r="A171" s="1" t="s">
        <v>518</v>
      </c>
      <c r="B171" s="1" t="s">
        <v>260</v>
      </c>
      <c r="C171" s="1">
        <v>1</v>
      </c>
      <c r="D171" s="1" t="s">
        <v>539</v>
      </c>
      <c r="E171" s="1" t="s">
        <v>11</v>
      </c>
    </row>
    <row r="172" spans="1:5" ht="15.75" customHeight="1">
      <c r="A172" s="12" t="s">
        <v>518</v>
      </c>
      <c r="B172" s="12" t="s">
        <v>270</v>
      </c>
      <c r="C172" s="12">
        <v>27</v>
      </c>
      <c r="D172" s="12" t="s">
        <v>544</v>
      </c>
      <c r="E172" s="12" t="s">
        <v>108</v>
      </c>
    </row>
    <row r="173" spans="1:5" ht="15.75" customHeight="1">
      <c r="A173" s="12" t="s">
        <v>518</v>
      </c>
      <c r="B173" s="12" t="s">
        <v>204</v>
      </c>
      <c r="C173" s="12">
        <v>120</v>
      </c>
      <c r="D173" s="12" t="s">
        <v>549</v>
      </c>
      <c r="E173" s="12" t="s">
        <v>108</v>
      </c>
    </row>
    <row r="174" spans="1:5" ht="15.75" customHeight="1">
      <c r="A174" s="1" t="s">
        <v>518</v>
      </c>
      <c r="B174" s="1" t="s">
        <v>188</v>
      </c>
      <c r="C174" s="1">
        <v>1</v>
      </c>
      <c r="D174" s="1" t="s">
        <v>553</v>
      </c>
      <c r="E174" s="1" t="s">
        <v>11</v>
      </c>
    </row>
    <row r="175" spans="1:5" ht="15.75" customHeight="1">
      <c r="A175" s="1" t="s">
        <v>518</v>
      </c>
      <c r="B175" s="1" t="s">
        <v>556</v>
      </c>
      <c r="C175" s="1">
        <v>1</v>
      </c>
      <c r="D175" s="1" t="s">
        <v>558</v>
      </c>
      <c r="E175" s="1" t="s">
        <v>11</v>
      </c>
    </row>
    <row r="176" spans="1:5" ht="15.75" customHeight="1">
      <c r="A176" s="1" t="s">
        <v>518</v>
      </c>
      <c r="B176" s="1" t="s">
        <v>188</v>
      </c>
      <c r="C176" s="1">
        <v>1</v>
      </c>
      <c r="D176" s="1" t="s">
        <v>561</v>
      </c>
      <c r="E176" s="1" t="s">
        <v>11</v>
      </c>
    </row>
    <row r="177" spans="1:6" ht="15.75" customHeight="1">
      <c r="A177" s="1" t="s">
        <v>518</v>
      </c>
      <c r="B177" s="1" t="s">
        <v>563</v>
      </c>
      <c r="C177" s="1">
        <v>1</v>
      </c>
      <c r="D177" s="1" t="s">
        <v>565</v>
      </c>
      <c r="E177" s="1" t="s">
        <v>11</v>
      </c>
    </row>
    <row r="178" spans="1:6" ht="15.75" customHeight="1">
      <c r="A178" s="12" t="s">
        <v>518</v>
      </c>
      <c r="B178" s="12" t="s">
        <v>206</v>
      </c>
      <c r="C178" s="12">
        <v>8</v>
      </c>
      <c r="D178" s="12" t="s">
        <v>569</v>
      </c>
      <c r="E178" s="12" t="s">
        <v>108</v>
      </c>
    </row>
    <row r="179" spans="1:6" ht="15.75" customHeight="1">
      <c r="A179" s="1" t="s">
        <v>518</v>
      </c>
      <c r="B179" s="1" t="s">
        <v>570</v>
      </c>
      <c r="C179" s="1">
        <v>1</v>
      </c>
      <c r="D179" s="1" t="s">
        <v>433</v>
      </c>
      <c r="E179" s="1" t="s">
        <v>11</v>
      </c>
    </row>
    <row r="180" spans="1:6" ht="15.75" customHeight="1">
      <c r="A180" s="11" t="s">
        <v>323</v>
      </c>
      <c r="B180" s="11" t="s">
        <v>573</v>
      </c>
      <c r="C180" s="11">
        <v>3</v>
      </c>
      <c r="D180" s="11" t="s">
        <v>575</v>
      </c>
      <c r="E180" s="11" t="s">
        <v>108</v>
      </c>
      <c r="F180" s="20" t="s">
        <v>576</v>
      </c>
    </row>
    <row r="181" spans="1:6" ht="15.75" customHeight="1">
      <c r="A181" s="11" t="s">
        <v>323</v>
      </c>
      <c r="B181" s="11" t="s">
        <v>202</v>
      </c>
      <c r="C181" s="11">
        <v>2</v>
      </c>
      <c r="D181" s="11" t="s">
        <v>579</v>
      </c>
      <c r="E181" s="11" t="s">
        <v>108</v>
      </c>
    </row>
    <row r="182" spans="1:6" ht="15.75" customHeight="1"/>
    <row r="183" spans="1:6" ht="15.75" customHeight="1"/>
    <row r="184" spans="1:6" ht="15.75" customHeight="1"/>
    <row r="185" spans="1:6" ht="15.75" customHeight="1"/>
    <row r="186" spans="1:6" ht="15.75" customHeight="1"/>
    <row r="187" spans="1:6" ht="15.75" customHeight="1"/>
    <row r="188" spans="1:6" ht="15.75" customHeight="1"/>
    <row r="189" spans="1:6" ht="15.75" customHeight="1"/>
    <row r="190" spans="1:6" ht="15.75" customHeight="1"/>
    <row r="191" spans="1:6" ht="15.75" customHeight="1"/>
    <row r="192" spans="1: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baseColWidth="10" defaultColWidth="12.6640625" defaultRowHeight="15" customHeight="1"/>
  <cols>
    <col min="1" max="1" width="75.6640625" customWidth="1"/>
    <col min="2" max="2" width="50" customWidth="1"/>
    <col min="3" max="3" width="36.5" customWidth="1"/>
    <col min="4" max="4" width="16.1640625" customWidth="1"/>
    <col min="5" max="5" width="11.6640625" customWidth="1"/>
    <col min="6" max="6" width="9.5" customWidth="1"/>
    <col min="7" max="7" width="12" customWidth="1"/>
    <col min="8" max="10" width="7.6640625" customWidth="1"/>
    <col min="11" max="11" width="45.33203125" customWidth="1"/>
    <col min="12" max="26" width="7.6640625" customWidth="1"/>
  </cols>
  <sheetData>
    <row r="1" spans="1:16">
      <c r="A1" s="1" t="s">
        <v>0</v>
      </c>
    </row>
    <row r="2" spans="1:16">
      <c r="A2" s="1" t="s">
        <v>2</v>
      </c>
    </row>
    <row r="4" spans="1:16">
      <c r="A4" s="5" t="s">
        <v>3</v>
      </c>
      <c r="B4" s="5" t="s">
        <v>25</v>
      </c>
      <c r="C4" s="5" t="s">
        <v>27</v>
      </c>
      <c r="D4" s="5" t="s">
        <v>28</v>
      </c>
      <c r="E4" s="5" t="s">
        <v>31</v>
      </c>
      <c r="F4" s="5" t="s">
        <v>33</v>
      </c>
      <c r="G4" s="5" t="s">
        <v>37</v>
      </c>
      <c r="H4" s="5"/>
      <c r="I4" s="5"/>
      <c r="J4" s="5"/>
      <c r="K4" s="5"/>
      <c r="L4" s="5"/>
      <c r="M4" s="5"/>
      <c r="N4" s="5"/>
      <c r="O4" s="5">
        <v>4</v>
      </c>
      <c r="P4" s="5">
        <v>4</v>
      </c>
    </row>
    <row r="5" spans="1:16">
      <c r="A5" s="1" t="s">
        <v>46</v>
      </c>
      <c r="B5" s="1" t="s">
        <v>47</v>
      </c>
      <c r="C5" s="1" t="s">
        <v>48</v>
      </c>
      <c r="D5" s="1" t="s">
        <v>50</v>
      </c>
      <c r="E5" s="1" t="s">
        <v>51</v>
      </c>
      <c r="F5" s="1" t="s">
        <v>52</v>
      </c>
      <c r="G5" s="1" t="s">
        <v>53</v>
      </c>
      <c r="J5" s="1">
        <v>2</v>
      </c>
    </row>
    <row r="6" spans="1:16">
      <c r="A6" s="1" t="s">
        <v>55</v>
      </c>
      <c r="B6" s="1" t="s">
        <v>57</v>
      </c>
      <c r="C6" s="1" t="s">
        <v>48</v>
      </c>
      <c r="D6" s="1" t="s">
        <v>50</v>
      </c>
      <c r="E6" s="1" t="s">
        <v>58</v>
      </c>
      <c r="F6" s="1" t="s">
        <v>52</v>
      </c>
      <c r="G6" s="1" t="s">
        <v>53</v>
      </c>
      <c r="J6" s="1">
        <v>1</v>
      </c>
    </row>
    <row r="7" spans="1:16">
      <c r="A7" s="1" t="s">
        <v>59</v>
      </c>
      <c r="B7" s="1" t="s">
        <v>57</v>
      </c>
      <c r="C7" s="1" t="s">
        <v>48</v>
      </c>
      <c r="D7" s="1" t="s">
        <v>50</v>
      </c>
      <c r="E7" s="1" t="s">
        <v>60</v>
      </c>
      <c r="F7" s="1" t="s">
        <v>52</v>
      </c>
      <c r="G7" s="1" t="s">
        <v>53</v>
      </c>
      <c r="J7" s="1">
        <v>2</v>
      </c>
    </row>
    <row r="8" spans="1:16">
      <c r="A8" s="1" t="s">
        <v>61</v>
      </c>
      <c r="B8" s="1" t="s">
        <v>62</v>
      </c>
      <c r="C8" s="1" t="s">
        <v>48</v>
      </c>
      <c r="D8" s="1" t="s">
        <v>50</v>
      </c>
      <c r="E8" s="1" t="s">
        <v>63</v>
      </c>
      <c r="F8" s="1" t="s">
        <v>52</v>
      </c>
      <c r="G8" s="1" t="s">
        <v>53</v>
      </c>
      <c r="J8" s="1">
        <v>1</v>
      </c>
    </row>
    <row r="9" spans="1:16">
      <c r="A9" s="1" t="s">
        <v>65</v>
      </c>
      <c r="B9" s="1" t="s">
        <v>57</v>
      </c>
      <c r="C9" s="1" t="s">
        <v>48</v>
      </c>
      <c r="D9" s="1" t="s">
        <v>50</v>
      </c>
      <c r="E9" s="1" t="s">
        <v>67</v>
      </c>
      <c r="F9" s="1" t="s">
        <v>52</v>
      </c>
      <c r="G9" s="1" t="s">
        <v>53</v>
      </c>
      <c r="J9" s="1">
        <v>17</v>
      </c>
    </row>
    <row r="10" spans="1:16">
      <c r="A10" s="1" t="s">
        <v>68</v>
      </c>
      <c r="B10" s="1" t="s">
        <v>69</v>
      </c>
      <c r="C10" s="1" t="s">
        <v>48</v>
      </c>
      <c r="D10" s="1" t="s">
        <v>50</v>
      </c>
      <c r="E10" s="1" t="s">
        <v>71</v>
      </c>
      <c r="F10" s="1" t="s">
        <v>52</v>
      </c>
      <c r="G10" s="1" t="s">
        <v>53</v>
      </c>
      <c r="J10" s="1">
        <v>11</v>
      </c>
    </row>
    <row r="11" spans="1:16">
      <c r="A11" s="1" t="s">
        <v>72</v>
      </c>
      <c r="B11" s="1" t="s">
        <v>57</v>
      </c>
      <c r="C11" s="1" t="s">
        <v>48</v>
      </c>
      <c r="D11" s="1" t="s">
        <v>50</v>
      </c>
      <c r="E11" s="1" t="s">
        <v>73</v>
      </c>
      <c r="F11" s="1" t="s">
        <v>52</v>
      </c>
      <c r="G11" s="1" t="s">
        <v>53</v>
      </c>
      <c r="J11" s="1">
        <v>19</v>
      </c>
    </row>
    <row r="12" spans="1:16">
      <c r="A12" s="1" t="s">
        <v>74</v>
      </c>
      <c r="B12" s="1" t="s">
        <v>57</v>
      </c>
      <c r="C12" s="1" t="s">
        <v>48</v>
      </c>
      <c r="D12" s="1" t="s">
        <v>50</v>
      </c>
      <c r="E12" s="1" t="s">
        <v>76</v>
      </c>
      <c r="F12" s="1" t="s">
        <v>52</v>
      </c>
      <c r="G12" s="1" t="s">
        <v>53</v>
      </c>
      <c r="J12" s="1">
        <v>12</v>
      </c>
    </row>
    <row r="13" spans="1:16">
      <c r="A13" s="5" t="s">
        <v>78</v>
      </c>
      <c r="B13" s="5" t="s">
        <v>79</v>
      </c>
      <c r="C13" s="5" t="s">
        <v>48</v>
      </c>
      <c r="D13" s="5" t="s">
        <v>50</v>
      </c>
      <c r="E13" s="5" t="s">
        <v>80</v>
      </c>
      <c r="F13" s="5" t="s">
        <v>52</v>
      </c>
      <c r="G13" s="5" t="s">
        <v>53</v>
      </c>
      <c r="H13" s="5"/>
      <c r="I13" s="5"/>
      <c r="J13" s="5">
        <v>9</v>
      </c>
      <c r="K13" s="5">
        <v>9</v>
      </c>
    </row>
    <row r="14" spans="1:16">
      <c r="A14" s="5" t="s">
        <v>81</v>
      </c>
      <c r="B14" s="5" t="s">
        <v>79</v>
      </c>
      <c r="C14" s="5" t="s">
        <v>48</v>
      </c>
      <c r="D14" s="5" t="s">
        <v>50</v>
      </c>
      <c r="E14" s="5" t="s">
        <v>83</v>
      </c>
      <c r="F14" s="5" t="s">
        <v>52</v>
      </c>
      <c r="G14" s="5" t="s">
        <v>53</v>
      </c>
      <c r="H14" s="5"/>
      <c r="I14" s="5"/>
      <c r="J14" s="5">
        <v>3</v>
      </c>
      <c r="K14" s="5">
        <v>3</v>
      </c>
    </row>
    <row r="15" spans="1:16">
      <c r="A15" s="1" t="s">
        <v>92</v>
      </c>
      <c r="B15" s="1" t="s">
        <v>79</v>
      </c>
      <c r="C15" s="1" t="s">
        <v>48</v>
      </c>
      <c r="D15" s="1" t="s">
        <v>50</v>
      </c>
      <c r="E15" s="1" t="s">
        <v>95</v>
      </c>
      <c r="F15" s="1" t="s">
        <v>52</v>
      </c>
      <c r="G15" s="1" t="s">
        <v>53</v>
      </c>
      <c r="J15" s="1">
        <v>32</v>
      </c>
    </row>
    <row r="16" spans="1:16">
      <c r="A16" s="1" t="s">
        <v>97</v>
      </c>
      <c r="B16" s="1" t="s">
        <v>79</v>
      </c>
      <c r="C16" s="1" t="s">
        <v>48</v>
      </c>
      <c r="D16" s="1" t="s">
        <v>50</v>
      </c>
      <c r="E16" s="1" t="s">
        <v>98</v>
      </c>
      <c r="F16" s="1" t="s">
        <v>52</v>
      </c>
      <c r="G16" s="1" t="s">
        <v>53</v>
      </c>
      <c r="J16" s="1">
        <v>14</v>
      </c>
    </row>
    <row r="17" spans="1:16">
      <c r="A17" s="1" t="s">
        <v>99</v>
      </c>
      <c r="B17" s="1" t="s">
        <v>79</v>
      </c>
      <c r="C17" s="1" t="s">
        <v>48</v>
      </c>
      <c r="D17" s="1" t="s">
        <v>50</v>
      </c>
      <c r="E17" s="1" t="s">
        <v>101</v>
      </c>
      <c r="F17" s="1" t="s">
        <v>52</v>
      </c>
      <c r="G17" s="1" t="s">
        <v>53</v>
      </c>
      <c r="J17" s="1">
        <v>1</v>
      </c>
    </row>
    <row r="18" spans="1:16">
      <c r="A18" s="1" t="s">
        <v>104</v>
      </c>
      <c r="B18" s="1" t="s">
        <v>79</v>
      </c>
      <c r="C18" s="1" t="s">
        <v>48</v>
      </c>
      <c r="D18" s="1" t="s">
        <v>50</v>
      </c>
      <c r="E18" s="1" t="s">
        <v>106</v>
      </c>
      <c r="F18" s="1" t="s">
        <v>52</v>
      </c>
      <c r="G18" s="1" t="s">
        <v>53</v>
      </c>
      <c r="J18" s="1">
        <v>1</v>
      </c>
    </row>
    <row r="19" spans="1:16">
      <c r="A19" s="1" t="s">
        <v>109</v>
      </c>
      <c r="B19" s="1" t="s">
        <v>110</v>
      </c>
      <c r="C19" s="1" t="s">
        <v>48</v>
      </c>
      <c r="D19" s="1" t="s">
        <v>50</v>
      </c>
      <c r="E19" s="1" t="s">
        <v>112</v>
      </c>
      <c r="F19" s="1" t="s">
        <v>52</v>
      </c>
      <c r="G19" s="1" t="s">
        <v>53</v>
      </c>
      <c r="J19" s="1">
        <v>2</v>
      </c>
    </row>
    <row r="20" spans="1:16">
      <c r="A20" s="1" t="s">
        <v>115</v>
      </c>
      <c r="B20" s="1" t="s">
        <v>79</v>
      </c>
      <c r="C20" s="1" t="s">
        <v>48</v>
      </c>
      <c r="D20" s="1" t="s">
        <v>50</v>
      </c>
      <c r="E20" s="1" t="s">
        <v>117</v>
      </c>
      <c r="F20" s="1" t="s">
        <v>52</v>
      </c>
      <c r="G20" s="1" t="s">
        <v>53</v>
      </c>
      <c r="J20" s="1">
        <v>1</v>
      </c>
    </row>
    <row r="21" spans="1:16" ht="15.75" customHeight="1">
      <c r="A21" s="1" t="s">
        <v>123</v>
      </c>
      <c r="B21" s="1" t="s">
        <v>79</v>
      </c>
      <c r="C21" s="1" t="s">
        <v>48</v>
      </c>
      <c r="D21" s="1" t="s">
        <v>50</v>
      </c>
      <c r="E21" s="1" t="s">
        <v>125</v>
      </c>
      <c r="F21" s="1" t="s">
        <v>52</v>
      </c>
      <c r="G21" s="1" t="s">
        <v>53</v>
      </c>
      <c r="J21" s="1">
        <v>1</v>
      </c>
    </row>
    <row r="22" spans="1:16" ht="15.75" customHeight="1">
      <c r="A22" s="1" t="s">
        <v>130</v>
      </c>
      <c r="B22" s="1" t="s">
        <v>57</v>
      </c>
      <c r="C22" s="1" t="s">
        <v>48</v>
      </c>
      <c r="D22" s="1" t="s">
        <v>50</v>
      </c>
      <c r="E22" s="1" t="s">
        <v>133</v>
      </c>
      <c r="F22" s="1" t="s">
        <v>52</v>
      </c>
      <c r="G22" s="1" t="s">
        <v>53</v>
      </c>
      <c r="J22" s="1">
        <v>8</v>
      </c>
    </row>
    <row r="23" spans="1:16" ht="15.75" customHeight="1">
      <c r="A23" s="5" t="s">
        <v>136</v>
      </c>
      <c r="B23" s="5" t="s">
        <v>47</v>
      </c>
      <c r="C23" s="5" t="s">
        <v>48</v>
      </c>
      <c r="D23" s="5" t="s">
        <v>50</v>
      </c>
      <c r="E23" s="5" t="s">
        <v>142</v>
      </c>
      <c r="F23" s="5" t="s">
        <v>52</v>
      </c>
      <c r="G23" s="5" t="s">
        <v>53</v>
      </c>
      <c r="H23" s="5"/>
      <c r="I23" s="5"/>
      <c r="J23" s="5">
        <v>2</v>
      </c>
      <c r="K23" s="5">
        <v>2</v>
      </c>
    </row>
    <row r="24" spans="1:16" ht="15.75" customHeight="1">
      <c r="A24" s="1" t="s">
        <v>147</v>
      </c>
      <c r="B24" s="1" t="s">
        <v>79</v>
      </c>
      <c r="C24" s="1" t="s">
        <v>48</v>
      </c>
      <c r="D24" s="1" t="s">
        <v>50</v>
      </c>
      <c r="E24" s="1" t="s">
        <v>149</v>
      </c>
      <c r="F24" s="1" t="s">
        <v>52</v>
      </c>
      <c r="G24" s="1" t="s">
        <v>53</v>
      </c>
      <c r="J24" s="1">
        <v>2</v>
      </c>
    </row>
    <row r="25" spans="1:16" ht="15.75" customHeight="1">
      <c r="A25" s="1" t="s">
        <v>154</v>
      </c>
      <c r="B25" s="1" t="s">
        <v>47</v>
      </c>
      <c r="C25" s="1" t="s">
        <v>48</v>
      </c>
      <c r="D25" s="1" t="s">
        <v>50</v>
      </c>
      <c r="E25" s="1" t="s">
        <v>157</v>
      </c>
      <c r="F25" s="1" t="s">
        <v>52</v>
      </c>
      <c r="G25" s="1" t="s">
        <v>53</v>
      </c>
      <c r="J25" s="1">
        <v>1</v>
      </c>
    </row>
    <row r="26" spans="1:16" ht="15.75" customHeight="1">
      <c r="A26" s="1" t="s">
        <v>162</v>
      </c>
      <c r="B26" s="1" t="s">
        <v>57</v>
      </c>
      <c r="C26" s="1" t="s">
        <v>48</v>
      </c>
      <c r="D26" s="1" t="s">
        <v>50</v>
      </c>
      <c r="E26" s="1" t="s">
        <v>165</v>
      </c>
      <c r="F26" s="1" t="s">
        <v>52</v>
      </c>
      <c r="G26" s="1" t="s">
        <v>53</v>
      </c>
      <c r="J26" s="1">
        <v>2</v>
      </c>
    </row>
    <row r="27" spans="1:16" ht="15.75" customHeight="1">
      <c r="A27" s="5" t="s">
        <v>169</v>
      </c>
      <c r="B27" s="5" t="s">
        <v>57</v>
      </c>
      <c r="C27" s="5" t="s">
        <v>48</v>
      </c>
      <c r="D27" s="5" t="s">
        <v>50</v>
      </c>
      <c r="E27" s="5" t="s">
        <v>175</v>
      </c>
      <c r="F27" s="5" t="s">
        <v>52</v>
      </c>
      <c r="G27" s="5" t="s">
        <v>53</v>
      </c>
      <c r="H27" s="5"/>
      <c r="I27" s="5"/>
      <c r="J27" s="5">
        <v>1</v>
      </c>
      <c r="K27" s="5">
        <v>1</v>
      </c>
    </row>
    <row r="28" spans="1:16" ht="15.75" customHeight="1">
      <c r="A28" s="5" t="s">
        <v>181</v>
      </c>
      <c r="B28" s="5" t="s">
        <v>184</v>
      </c>
      <c r="C28" s="5" t="s">
        <v>48</v>
      </c>
      <c r="D28" s="5" t="s">
        <v>50</v>
      </c>
      <c r="E28" s="5" t="s">
        <v>187</v>
      </c>
      <c r="F28" s="5" t="s">
        <v>52</v>
      </c>
      <c r="G28" s="5" t="s">
        <v>53</v>
      </c>
      <c r="H28" s="5"/>
      <c r="I28" s="5"/>
      <c r="J28" s="5">
        <v>1</v>
      </c>
      <c r="K28" s="5">
        <v>1</v>
      </c>
    </row>
    <row r="29" spans="1:16" ht="15.75" customHeight="1">
      <c r="A29" s="5" t="s">
        <v>191</v>
      </c>
      <c r="B29" s="5" t="s">
        <v>193</v>
      </c>
      <c r="C29" s="5"/>
      <c r="D29" s="5"/>
      <c r="E29" s="5"/>
      <c r="F29" s="5"/>
      <c r="G29" s="5" t="s">
        <v>199</v>
      </c>
      <c r="H29" s="5"/>
      <c r="I29" s="5"/>
      <c r="J29" s="5"/>
      <c r="K29" s="5"/>
      <c r="L29" s="5"/>
      <c r="M29" s="5"/>
      <c r="N29" s="5"/>
      <c r="O29" s="5">
        <v>3</v>
      </c>
      <c r="P29" s="5">
        <v>1</v>
      </c>
    </row>
    <row r="30" spans="1:16" ht="15.75" customHeight="1">
      <c r="A30" s="1" t="s">
        <v>212</v>
      </c>
      <c r="B30" s="1" t="s">
        <v>214</v>
      </c>
      <c r="C30" s="1" t="s">
        <v>48</v>
      </c>
      <c r="D30" s="1" t="s">
        <v>50</v>
      </c>
      <c r="E30" s="1" t="s">
        <v>215</v>
      </c>
      <c r="F30" s="1" t="s">
        <v>52</v>
      </c>
      <c r="G30" s="1" t="s">
        <v>53</v>
      </c>
      <c r="J30" s="1">
        <v>3</v>
      </c>
    </row>
    <row r="31" spans="1:16" ht="15.75" customHeight="1">
      <c r="A31" s="1" t="s">
        <v>218</v>
      </c>
      <c r="B31" s="1" t="s">
        <v>214</v>
      </c>
      <c r="C31" s="1" t="s">
        <v>48</v>
      </c>
      <c r="D31" s="1" t="s">
        <v>50</v>
      </c>
      <c r="E31" s="1" t="s">
        <v>221</v>
      </c>
      <c r="F31" s="1" t="s">
        <v>52</v>
      </c>
      <c r="G31" s="1" t="s">
        <v>53</v>
      </c>
      <c r="J31" s="1">
        <v>3</v>
      </c>
    </row>
    <row r="32" spans="1:16" ht="15.75" customHeight="1">
      <c r="A32" s="1" t="s">
        <v>226</v>
      </c>
      <c r="B32" s="1" t="s">
        <v>47</v>
      </c>
      <c r="C32" s="1" t="s">
        <v>48</v>
      </c>
      <c r="D32" s="1" t="s">
        <v>50</v>
      </c>
      <c r="E32" s="1" t="s">
        <v>228</v>
      </c>
      <c r="F32" s="1" t="s">
        <v>52</v>
      </c>
      <c r="G32" s="1" t="s">
        <v>53</v>
      </c>
      <c r="J32" s="1">
        <v>5</v>
      </c>
    </row>
    <row r="33" spans="1:11" ht="15.75" customHeight="1">
      <c r="A33" s="1" t="s">
        <v>230</v>
      </c>
      <c r="B33" s="1" t="s">
        <v>57</v>
      </c>
      <c r="C33" s="1" t="s">
        <v>48</v>
      </c>
      <c r="D33" s="1" t="s">
        <v>50</v>
      </c>
      <c r="E33" s="1" t="s">
        <v>233</v>
      </c>
      <c r="F33" s="1" t="s">
        <v>52</v>
      </c>
      <c r="G33" s="1" t="s">
        <v>53</v>
      </c>
      <c r="J33" s="1">
        <v>1</v>
      </c>
    </row>
    <row r="34" spans="1:11" ht="15.75" customHeight="1">
      <c r="A34" s="1" t="s">
        <v>236</v>
      </c>
      <c r="B34" s="1" t="s">
        <v>57</v>
      </c>
      <c r="C34" s="1" t="s">
        <v>48</v>
      </c>
      <c r="D34" s="1" t="s">
        <v>50</v>
      </c>
      <c r="E34" s="1" t="s">
        <v>237</v>
      </c>
      <c r="F34" s="1" t="s">
        <v>52</v>
      </c>
      <c r="G34" s="1" t="s">
        <v>53</v>
      </c>
      <c r="J34" s="1">
        <v>5</v>
      </c>
    </row>
    <row r="35" spans="1:11" ht="15.75" customHeight="1">
      <c r="A35" s="1" t="s">
        <v>236</v>
      </c>
      <c r="B35" s="1" t="s">
        <v>57</v>
      </c>
      <c r="C35" s="1" t="s">
        <v>48</v>
      </c>
      <c r="D35" s="1" t="s">
        <v>50</v>
      </c>
      <c r="E35" s="1" t="s">
        <v>243</v>
      </c>
      <c r="F35" s="1" t="s">
        <v>52</v>
      </c>
      <c r="G35" s="1" t="s">
        <v>53</v>
      </c>
      <c r="J35" s="1">
        <v>2</v>
      </c>
    </row>
    <row r="36" spans="1:11" ht="15.75" customHeight="1">
      <c r="A36" s="1" t="s">
        <v>245</v>
      </c>
      <c r="B36" s="1" t="s">
        <v>57</v>
      </c>
      <c r="C36" s="1" t="s">
        <v>48</v>
      </c>
      <c r="D36" s="1" t="s">
        <v>50</v>
      </c>
      <c r="E36" s="1" t="s">
        <v>247</v>
      </c>
      <c r="F36" s="1" t="s">
        <v>52</v>
      </c>
      <c r="G36" s="1" t="s">
        <v>53</v>
      </c>
      <c r="J36" s="1">
        <v>1</v>
      </c>
    </row>
    <row r="37" spans="1:11" ht="15.75" customHeight="1">
      <c r="A37" s="1" t="s">
        <v>249</v>
      </c>
      <c r="B37" s="1" t="s">
        <v>57</v>
      </c>
      <c r="C37" s="1" t="s">
        <v>48</v>
      </c>
      <c r="D37" s="1" t="s">
        <v>50</v>
      </c>
      <c r="E37" s="1" t="s">
        <v>250</v>
      </c>
      <c r="F37" s="1" t="s">
        <v>52</v>
      </c>
      <c r="G37" s="1" t="s">
        <v>53</v>
      </c>
      <c r="J37" s="1">
        <v>2</v>
      </c>
    </row>
    <row r="38" spans="1:11" ht="15.75" customHeight="1">
      <c r="A38" s="1" t="s">
        <v>236</v>
      </c>
      <c r="B38" s="1" t="s">
        <v>57</v>
      </c>
      <c r="C38" s="1" t="s">
        <v>48</v>
      </c>
      <c r="D38" s="1" t="s">
        <v>50</v>
      </c>
      <c r="E38" s="1" t="s">
        <v>259</v>
      </c>
      <c r="F38" s="1" t="s">
        <v>52</v>
      </c>
      <c r="G38" s="1" t="s">
        <v>53</v>
      </c>
      <c r="J38" s="1">
        <v>1</v>
      </c>
    </row>
    <row r="39" spans="1:11" ht="15.75" customHeight="1">
      <c r="A39" s="1" t="s">
        <v>236</v>
      </c>
      <c r="B39" s="1" t="s">
        <v>262</v>
      </c>
      <c r="C39" s="1" t="s">
        <v>48</v>
      </c>
      <c r="D39" s="1" t="s">
        <v>50</v>
      </c>
      <c r="E39" s="1" t="s">
        <v>265</v>
      </c>
      <c r="F39" s="1" t="s">
        <v>52</v>
      </c>
      <c r="G39" s="1" t="s">
        <v>53</v>
      </c>
      <c r="J39" s="1">
        <v>6</v>
      </c>
    </row>
    <row r="40" spans="1:11" ht="15.75" customHeight="1">
      <c r="A40" s="1" t="s">
        <v>269</v>
      </c>
      <c r="B40" s="1" t="s">
        <v>57</v>
      </c>
      <c r="C40" s="1" t="s">
        <v>48</v>
      </c>
      <c r="D40" s="1" t="s">
        <v>50</v>
      </c>
      <c r="E40" s="1" t="s">
        <v>271</v>
      </c>
      <c r="F40" s="1" t="s">
        <v>52</v>
      </c>
      <c r="G40" s="1" t="s">
        <v>53</v>
      </c>
      <c r="J40" s="1">
        <v>16</v>
      </c>
    </row>
    <row r="41" spans="1:11" ht="15.75" customHeight="1">
      <c r="A41" s="1" t="s">
        <v>273</v>
      </c>
      <c r="B41" s="1" t="s">
        <v>57</v>
      </c>
      <c r="C41" s="1" t="s">
        <v>48</v>
      </c>
      <c r="D41" s="1" t="s">
        <v>50</v>
      </c>
      <c r="E41" s="1" t="s">
        <v>275</v>
      </c>
      <c r="F41" s="1" t="s">
        <v>52</v>
      </c>
      <c r="G41" s="1" t="s">
        <v>53</v>
      </c>
      <c r="J41" s="1">
        <v>68</v>
      </c>
    </row>
    <row r="42" spans="1:11" ht="15.75" customHeight="1">
      <c r="A42" s="1" t="s">
        <v>278</v>
      </c>
      <c r="B42" s="1" t="s">
        <v>57</v>
      </c>
      <c r="C42" s="1" t="s">
        <v>48</v>
      </c>
      <c r="D42" s="1" t="s">
        <v>50</v>
      </c>
      <c r="E42" s="1" t="s">
        <v>279</v>
      </c>
      <c r="F42" s="1" t="s">
        <v>52</v>
      </c>
      <c r="G42" s="1" t="s">
        <v>53</v>
      </c>
      <c r="J42" s="1">
        <v>17</v>
      </c>
    </row>
    <row r="43" spans="1:11" ht="15.75" customHeight="1">
      <c r="A43" s="1" t="s">
        <v>281</v>
      </c>
      <c r="B43" s="1" t="s">
        <v>57</v>
      </c>
      <c r="C43" s="1" t="s">
        <v>48</v>
      </c>
      <c r="D43" s="1" t="s">
        <v>50</v>
      </c>
      <c r="E43" s="1" t="s">
        <v>283</v>
      </c>
      <c r="F43" s="1" t="s">
        <v>52</v>
      </c>
      <c r="G43" s="1" t="s">
        <v>53</v>
      </c>
      <c r="J43" s="1">
        <v>10</v>
      </c>
    </row>
    <row r="44" spans="1:11" ht="15.75" customHeight="1">
      <c r="A44" s="1" t="s">
        <v>286</v>
      </c>
      <c r="B44" s="1" t="s">
        <v>57</v>
      </c>
      <c r="C44" s="1" t="s">
        <v>48</v>
      </c>
      <c r="D44" s="1" t="s">
        <v>50</v>
      </c>
      <c r="E44" s="1" t="s">
        <v>288</v>
      </c>
      <c r="F44" s="1" t="s">
        <v>52</v>
      </c>
      <c r="G44" s="1" t="s">
        <v>53</v>
      </c>
      <c r="J44" s="1">
        <v>10</v>
      </c>
    </row>
    <row r="45" spans="1:11" ht="15.75" customHeight="1">
      <c r="A45" s="1" t="s">
        <v>289</v>
      </c>
      <c r="B45" s="1" t="s">
        <v>291</v>
      </c>
      <c r="C45" s="1" t="s">
        <v>48</v>
      </c>
      <c r="D45" s="1" t="s">
        <v>50</v>
      </c>
      <c r="E45" s="1" t="s">
        <v>292</v>
      </c>
      <c r="G45" s="1" t="s">
        <v>53</v>
      </c>
      <c r="J45" s="1">
        <v>2</v>
      </c>
    </row>
    <row r="46" spans="1:11" ht="15.75" customHeight="1">
      <c r="A46" s="1" t="s">
        <v>293</v>
      </c>
      <c r="B46" s="1" t="s">
        <v>79</v>
      </c>
      <c r="C46" s="1" t="s">
        <v>48</v>
      </c>
      <c r="D46" s="1" t="s">
        <v>50</v>
      </c>
      <c r="E46" s="1" t="s">
        <v>296</v>
      </c>
      <c r="F46" s="1" t="s">
        <v>52</v>
      </c>
      <c r="J46" s="1">
        <v>5</v>
      </c>
    </row>
    <row r="47" spans="1:11" ht="15.75" customHeight="1">
      <c r="A47" s="5" t="s">
        <v>301</v>
      </c>
      <c r="B47" s="5" t="s">
        <v>303</v>
      </c>
      <c r="C47" s="5" t="s">
        <v>304</v>
      </c>
      <c r="D47" s="5" t="s">
        <v>50</v>
      </c>
      <c r="E47" s="5" t="s">
        <v>308</v>
      </c>
      <c r="F47" s="5" t="s">
        <v>52</v>
      </c>
      <c r="G47" s="5" t="s">
        <v>53</v>
      </c>
      <c r="H47" s="5"/>
      <c r="I47" s="5"/>
      <c r="J47" s="5">
        <v>124</v>
      </c>
      <c r="K47" s="5">
        <v>10</v>
      </c>
    </row>
    <row r="48" spans="1:11" ht="15.75" customHeight="1">
      <c r="A48" s="1" t="s">
        <v>318</v>
      </c>
      <c r="B48" s="1" t="s">
        <v>320</v>
      </c>
      <c r="C48" s="1" t="s">
        <v>48</v>
      </c>
      <c r="D48" s="1" t="s">
        <v>50</v>
      </c>
      <c r="E48" s="1" t="s">
        <v>322</v>
      </c>
      <c r="F48" s="1" t="s">
        <v>52</v>
      </c>
      <c r="G48" s="1" t="s">
        <v>53</v>
      </c>
      <c r="J48" s="1">
        <v>72</v>
      </c>
    </row>
    <row r="49" spans="1:11" ht="15.75" customHeight="1">
      <c r="A49" s="1" t="s">
        <v>328</v>
      </c>
      <c r="B49" s="1" t="s">
        <v>329</v>
      </c>
      <c r="C49" s="1" t="s">
        <v>332</v>
      </c>
      <c r="D49" s="1" t="s">
        <v>333</v>
      </c>
      <c r="E49" s="1" t="s">
        <v>334</v>
      </c>
      <c r="F49" s="1" t="s">
        <v>335</v>
      </c>
      <c r="G49" s="1" t="s">
        <v>336</v>
      </c>
      <c r="J49" s="1" t="s">
        <v>338</v>
      </c>
      <c r="K49" s="1" t="s">
        <v>339</v>
      </c>
    </row>
    <row r="50" spans="1:11" ht="15.75" customHeight="1">
      <c r="A50" s="1" t="s">
        <v>340</v>
      </c>
      <c r="B50" s="1" t="s">
        <v>342</v>
      </c>
    </row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workbookViewId="0"/>
  </sheetViews>
  <sheetFormatPr baseColWidth="10" defaultColWidth="12.6640625" defaultRowHeight="15" customHeight="1"/>
  <cols>
    <col min="1" max="1" width="7.33203125" customWidth="1"/>
    <col min="2" max="2" width="24" customWidth="1"/>
    <col min="3" max="3" width="22.5" customWidth="1"/>
    <col min="4" max="4" width="15.1640625" customWidth="1"/>
    <col min="5" max="5" width="3.83203125" customWidth="1"/>
    <col min="6" max="6" width="3.5" customWidth="1"/>
    <col min="7" max="7" width="11.33203125" customWidth="1"/>
    <col min="8" max="8" width="20" customWidth="1"/>
    <col min="9" max="9" width="12.5" customWidth="1"/>
    <col min="10" max="10" width="53.1640625" customWidth="1"/>
    <col min="11" max="13" width="12.1640625" customWidth="1"/>
    <col min="14" max="14" width="17.83203125" customWidth="1"/>
    <col min="15" max="16" width="17.5" customWidth="1"/>
    <col min="17" max="17" width="21.6640625" customWidth="1"/>
    <col min="18" max="19" width="12.1640625" customWidth="1"/>
    <col min="20" max="26" width="7.6640625" customWidth="1"/>
  </cols>
  <sheetData>
    <row r="1" spans="1:19" ht="14">
      <c r="A1" s="4" t="s">
        <v>14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26</v>
      </c>
      <c r="K1" s="4" t="s">
        <v>29</v>
      </c>
      <c r="L1" s="4" t="s">
        <v>30</v>
      </c>
      <c r="M1" s="4" t="s">
        <v>32</v>
      </c>
      <c r="N1" s="4" t="s">
        <v>35</v>
      </c>
      <c r="O1" s="4" t="s">
        <v>38</v>
      </c>
      <c r="P1" s="4" t="s">
        <v>39</v>
      </c>
      <c r="Q1" s="4" t="s">
        <v>40</v>
      </c>
      <c r="R1" s="4" t="s">
        <v>26</v>
      </c>
      <c r="S1" s="4" t="s">
        <v>41</v>
      </c>
    </row>
    <row r="2" spans="1:19" ht="24">
      <c r="A2" s="8" t="s">
        <v>44</v>
      </c>
      <c r="B2" s="8" t="s">
        <v>64</v>
      </c>
      <c r="C2" s="8" t="s">
        <v>66</v>
      </c>
      <c r="D2" s="10" t="s">
        <v>70</v>
      </c>
      <c r="E2" s="10" t="s">
        <v>82</v>
      </c>
      <c r="F2" s="8" t="s">
        <v>66</v>
      </c>
      <c r="G2" s="8" t="s">
        <v>66</v>
      </c>
      <c r="H2" s="8" t="s">
        <v>84</v>
      </c>
      <c r="I2" s="10" t="s">
        <v>87</v>
      </c>
      <c r="J2" s="10" t="s">
        <v>66</v>
      </c>
      <c r="K2" s="10" t="s">
        <v>90</v>
      </c>
      <c r="L2" s="10" t="s">
        <v>93</v>
      </c>
      <c r="M2" s="8" t="s">
        <v>94</v>
      </c>
      <c r="N2" s="8" t="s">
        <v>96</v>
      </c>
      <c r="O2" s="8" t="s">
        <v>100</v>
      </c>
      <c r="P2" s="8" t="s">
        <v>102</v>
      </c>
      <c r="Q2" s="8" t="s">
        <v>105</v>
      </c>
      <c r="R2" s="8" t="s">
        <v>66</v>
      </c>
      <c r="S2" s="8" t="s">
        <v>114</v>
      </c>
    </row>
    <row r="3" spans="1:19" ht="24">
      <c r="A3" s="8" t="s">
        <v>118</v>
      </c>
      <c r="B3" s="8" t="s">
        <v>121</v>
      </c>
      <c r="C3" s="8" t="s">
        <v>128</v>
      </c>
      <c r="D3" s="10" t="s">
        <v>87</v>
      </c>
      <c r="E3" s="10" t="s">
        <v>134</v>
      </c>
      <c r="F3" s="8" t="s">
        <v>66</v>
      </c>
      <c r="G3" s="8" t="s">
        <v>66</v>
      </c>
      <c r="H3" s="8" t="s">
        <v>139</v>
      </c>
      <c r="I3" s="10" t="s">
        <v>87</v>
      </c>
      <c r="J3" s="10" t="s">
        <v>66</v>
      </c>
      <c r="K3" s="10" t="s">
        <v>90</v>
      </c>
      <c r="L3" s="10" t="s">
        <v>93</v>
      </c>
      <c r="M3" s="8" t="s">
        <v>94</v>
      </c>
      <c r="N3" s="8" t="s">
        <v>153</v>
      </c>
      <c r="O3" s="8" t="s">
        <v>156</v>
      </c>
      <c r="P3" s="8" t="s">
        <v>159</v>
      </c>
      <c r="Q3" s="8" t="s">
        <v>161</v>
      </c>
      <c r="R3" s="8" t="s">
        <v>66</v>
      </c>
      <c r="S3" s="8" t="s">
        <v>114</v>
      </c>
    </row>
    <row r="4" spans="1:19" ht="84">
      <c r="A4" s="8" t="s">
        <v>168</v>
      </c>
      <c r="B4" s="8" t="s">
        <v>172</v>
      </c>
      <c r="C4" s="8" t="s">
        <v>66</v>
      </c>
      <c r="D4" s="10" t="s">
        <v>176</v>
      </c>
      <c r="E4" s="10" t="s">
        <v>82</v>
      </c>
      <c r="F4" s="8" t="s">
        <v>66</v>
      </c>
      <c r="G4" s="8" t="s">
        <v>66</v>
      </c>
      <c r="H4" s="8" t="s">
        <v>183</v>
      </c>
      <c r="I4" s="10" t="s">
        <v>87</v>
      </c>
      <c r="J4" s="10" t="s">
        <v>189</v>
      </c>
      <c r="K4" s="10" t="s">
        <v>90</v>
      </c>
      <c r="L4" s="10" t="s">
        <v>93</v>
      </c>
      <c r="M4" s="8" t="s">
        <v>94</v>
      </c>
      <c r="N4" s="8" t="s">
        <v>194</v>
      </c>
      <c r="O4" s="8" t="s">
        <v>195</v>
      </c>
      <c r="P4" s="8" t="s">
        <v>197</v>
      </c>
      <c r="Q4" s="8" t="s">
        <v>201</v>
      </c>
      <c r="R4" s="8" t="s">
        <v>189</v>
      </c>
      <c r="S4" s="8" t="s">
        <v>114</v>
      </c>
    </row>
    <row r="5" spans="1:19" ht="84">
      <c r="A5" s="8" t="s">
        <v>210</v>
      </c>
      <c r="B5" s="8" t="s">
        <v>216</v>
      </c>
      <c r="C5" s="8" t="s">
        <v>219</v>
      </c>
      <c r="D5" s="10" t="s">
        <v>222</v>
      </c>
      <c r="E5" s="10" t="s">
        <v>82</v>
      </c>
      <c r="F5" s="8" t="s">
        <v>66</v>
      </c>
      <c r="G5" s="8" t="s">
        <v>66</v>
      </c>
      <c r="H5" s="8" t="s">
        <v>231</v>
      </c>
      <c r="I5" s="10" t="s">
        <v>87</v>
      </c>
      <c r="J5" s="10" t="s">
        <v>234</v>
      </c>
      <c r="K5" s="10" t="s">
        <v>90</v>
      </c>
      <c r="L5" s="10" t="s">
        <v>93</v>
      </c>
      <c r="M5" s="8" t="s">
        <v>94</v>
      </c>
      <c r="N5" s="8" t="s">
        <v>194</v>
      </c>
      <c r="O5" s="8" t="s">
        <v>244</v>
      </c>
      <c r="P5" s="8" t="s">
        <v>246</v>
      </c>
      <c r="Q5" s="8" t="s">
        <v>248</v>
      </c>
      <c r="R5" s="8" t="s">
        <v>234</v>
      </c>
      <c r="S5" s="8" t="s">
        <v>114</v>
      </c>
    </row>
    <row r="6" spans="1:19" ht="24">
      <c r="A6" s="8" t="s">
        <v>254</v>
      </c>
      <c r="B6" s="8" t="s">
        <v>258</v>
      </c>
      <c r="C6" s="8" t="s">
        <v>66</v>
      </c>
      <c r="D6" s="10" t="s">
        <v>70</v>
      </c>
      <c r="E6" s="10">
        <v>1</v>
      </c>
      <c r="F6" s="8" t="s">
        <v>66</v>
      </c>
      <c r="G6" s="8" t="s">
        <v>66</v>
      </c>
      <c r="H6" s="8" t="s">
        <v>276</v>
      </c>
      <c r="I6" s="10" t="s">
        <v>87</v>
      </c>
      <c r="J6" s="10" t="s">
        <v>66</v>
      </c>
      <c r="K6" s="10" t="s">
        <v>90</v>
      </c>
      <c r="L6" s="10" t="s">
        <v>93</v>
      </c>
      <c r="M6" s="8" t="s">
        <v>94</v>
      </c>
      <c r="N6" s="8" t="s">
        <v>153</v>
      </c>
      <c r="O6" s="8" t="s">
        <v>294</v>
      </c>
      <c r="P6" s="8" t="s">
        <v>297</v>
      </c>
      <c r="Q6" s="8" t="s">
        <v>299</v>
      </c>
      <c r="R6" s="8" t="s">
        <v>66</v>
      </c>
      <c r="S6" s="8" t="s">
        <v>114</v>
      </c>
    </row>
    <row r="7" spans="1:19" ht="36">
      <c r="A7" s="8" t="s">
        <v>305</v>
      </c>
      <c r="B7" s="8" t="s">
        <v>306</v>
      </c>
      <c r="C7" s="8" t="s">
        <v>307</v>
      </c>
      <c r="D7" s="10" t="s">
        <v>70</v>
      </c>
      <c r="E7" s="10" t="s">
        <v>82</v>
      </c>
      <c r="F7" s="8" t="s">
        <v>66</v>
      </c>
      <c r="G7" s="8" t="s">
        <v>66</v>
      </c>
      <c r="H7" s="8" t="s">
        <v>313</v>
      </c>
      <c r="I7" s="10" t="s">
        <v>87</v>
      </c>
      <c r="J7" s="10" t="s">
        <v>316</v>
      </c>
      <c r="K7" s="10" t="s">
        <v>90</v>
      </c>
      <c r="L7" s="10" t="s">
        <v>93</v>
      </c>
      <c r="M7" s="8" t="s">
        <v>94</v>
      </c>
      <c r="N7" s="8" t="s">
        <v>153</v>
      </c>
      <c r="O7" s="8" t="s">
        <v>294</v>
      </c>
      <c r="P7" s="8" t="s">
        <v>337</v>
      </c>
      <c r="Q7" s="8" t="s">
        <v>341</v>
      </c>
      <c r="R7" s="8" t="s">
        <v>316</v>
      </c>
      <c r="S7" s="8" t="s">
        <v>114</v>
      </c>
    </row>
    <row r="8" spans="1:19" ht="36">
      <c r="A8" s="8" t="s">
        <v>345</v>
      </c>
      <c r="B8" s="8" t="s">
        <v>306</v>
      </c>
      <c r="C8" s="8" t="s">
        <v>307</v>
      </c>
      <c r="D8" s="10" t="s">
        <v>70</v>
      </c>
      <c r="E8" s="10" t="s">
        <v>82</v>
      </c>
      <c r="F8" s="8" t="s">
        <v>66</v>
      </c>
      <c r="G8" s="8" t="s">
        <v>66</v>
      </c>
      <c r="H8" s="8" t="s">
        <v>350</v>
      </c>
      <c r="I8" s="10" t="s">
        <v>87</v>
      </c>
      <c r="J8" s="10" t="s">
        <v>354</v>
      </c>
      <c r="K8" s="10" t="s">
        <v>90</v>
      </c>
      <c r="L8" s="10" t="s">
        <v>93</v>
      </c>
      <c r="M8" s="8" t="s">
        <v>94</v>
      </c>
      <c r="N8" s="8" t="s">
        <v>153</v>
      </c>
      <c r="O8" s="8" t="s">
        <v>294</v>
      </c>
      <c r="P8" s="8" t="s">
        <v>337</v>
      </c>
      <c r="Q8" s="8" t="s">
        <v>341</v>
      </c>
      <c r="R8" s="8" t="s">
        <v>354</v>
      </c>
      <c r="S8" s="8" t="s">
        <v>114</v>
      </c>
    </row>
    <row r="9" spans="1:19" ht="96">
      <c r="A9" s="8" t="s">
        <v>367</v>
      </c>
      <c r="B9" s="8" t="s">
        <v>306</v>
      </c>
      <c r="C9" s="8" t="s">
        <v>370</v>
      </c>
      <c r="D9" s="10" t="s">
        <v>222</v>
      </c>
      <c r="E9" s="10" t="s">
        <v>373</v>
      </c>
      <c r="F9" s="8" t="s">
        <v>66</v>
      </c>
      <c r="G9" s="8" t="s">
        <v>66</v>
      </c>
      <c r="H9" s="8" t="s">
        <v>379</v>
      </c>
      <c r="I9" s="10" t="s">
        <v>87</v>
      </c>
      <c r="J9" s="10" t="s">
        <v>381</v>
      </c>
      <c r="K9" s="10" t="s">
        <v>90</v>
      </c>
      <c r="L9" s="10" t="s">
        <v>93</v>
      </c>
      <c r="M9" s="8" t="s">
        <v>94</v>
      </c>
      <c r="N9" s="8" t="s">
        <v>153</v>
      </c>
      <c r="O9" s="8" t="s">
        <v>294</v>
      </c>
      <c r="P9" s="8" t="s">
        <v>337</v>
      </c>
      <c r="Q9" s="8" t="s">
        <v>341</v>
      </c>
      <c r="R9" s="8" t="s">
        <v>381</v>
      </c>
      <c r="S9" s="8" t="s">
        <v>114</v>
      </c>
    </row>
    <row r="10" spans="1:19" ht="84">
      <c r="A10" s="8" t="s">
        <v>387</v>
      </c>
      <c r="B10" s="8" t="s">
        <v>306</v>
      </c>
      <c r="C10" s="8" t="s">
        <v>370</v>
      </c>
      <c r="D10" s="10" t="s">
        <v>222</v>
      </c>
      <c r="E10" s="10" t="s">
        <v>82</v>
      </c>
      <c r="F10" s="8" t="s">
        <v>66</v>
      </c>
      <c r="G10" s="8" t="s">
        <v>66</v>
      </c>
      <c r="H10" s="8" t="s">
        <v>391</v>
      </c>
      <c r="I10" s="10" t="s">
        <v>87</v>
      </c>
      <c r="J10" s="10" t="s">
        <v>393</v>
      </c>
      <c r="K10" s="10" t="s">
        <v>90</v>
      </c>
      <c r="L10" s="10" t="s">
        <v>93</v>
      </c>
      <c r="M10" s="8" t="s">
        <v>94</v>
      </c>
      <c r="N10" s="8" t="s">
        <v>153</v>
      </c>
      <c r="O10" s="8" t="s">
        <v>294</v>
      </c>
      <c r="P10" s="8" t="s">
        <v>337</v>
      </c>
      <c r="Q10" s="8" t="s">
        <v>341</v>
      </c>
      <c r="R10" s="8" t="s">
        <v>393</v>
      </c>
      <c r="S10" s="8" t="s">
        <v>114</v>
      </c>
    </row>
    <row r="11" spans="1:19" ht="24">
      <c r="A11" s="8" t="s">
        <v>399</v>
      </c>
      <c r="B11" s="8" t="s">
        <v>400</v>
      </c>
      <c r="C11" s="8" t="s">
        <v>66</v>
      </c>
      <c r="D11" s="10" t="s">
        <v>70</v>
      </c>
      <c r="E11" s="10" t="s">
        <v>82</v>
      </c>
      <c r="F11" s="8" t="s">
        <v>66</v>
      </c>
      <c r="G11" s="8" t="s">
        <v>66</v>
      </c>
      <c r="H11" s="8" t="s">
        <v>403</v>
      </c>
      <c r="I11" s="10" t="s">
        <v>87</v>
      </c>
      <c r="J11" s="10" t="s">
        <v>66</v>
      </c>
      <c r="K11" s="10" t="s">
        <v>90</v>
      </c>
      <c r="L11" s="10" t="s">
        <v>93</v>
      </c>
      <c r="M11" s="8" t="s">
        <v>94</v>
      </c>
      <c r="N11" s="8" t="s">
        <v>153</v>
      </c>
      <c r="O11" s="8" t="s">
        <v>294</v>
      </c>
      <c r="P11" s="8" t="s">
        <v>412</v>
      </c>
      <c r="Q11" s="8" t="s">
        <v>414</v>
      </c>
      <c r="R11" s="8" t="s">
        <v>66</v>
      </c>
      <c r="S11" s="8" t="s">
        <v>114</v>
      </c>
    </row>
    <row r="12" spans="1:19" ht="24">
      <c r="A12" s="8" t="s">
        <v>421</v>
      </c>
      <c r="B12" s="8" t="s">
        <v>424</v>
      </c>
      <c r="C12" s="8" t="s">
        <v>425</v>
      </c>
      <c r="D12" s="10" t="s">
        <v>87</v>
      </c>
      <c r="E12" s="10" t="s">
        <v>82</v>
      </c>
      <c r="F12" s="8" t="s">
        <v>66</v>
      </c>
      <c r="G12" s="8" t="s">
        <v>66</v>
      </c>
      <c r="H12" s="8" t="s">
        <v>430</v>
      </c>
      <c r="I12" s="10" t="s">
        <v>87</v>
      </c>
      <c r="J12" s="10" t="s">
        <v>435</v>
      </c>
      <c r="K12" s="10" t="s">
        <v>90</v>
      </c>
      <c r="L12" s="10" t="s">
        <v>93</v>
      </c>
      <c r="M12" s="8" t="s">
        <v>94</v>
      </c>
      <c r="N12" s="8" t="s">
        <v>153</v>
      </c>
      <c r="O12" s="8" t="s">
        <v>294</v>
      </c>
      <c r="P12" s="8" t="s">
        <v>337</v>
      </c>
      <c r="Q12" s="8" t="s">
        <v>341</v>
      </c>
      <c r="R12" s="8" t="s">
        <v>435</v>
      </c>
      <c r="S12" s="8" t="s">
        <v>114</v>
      </c>
    </row>
    <row r="13" spans="1:19" ht="24">
      <c r="A13" s="8" t="s">
        <v>446</v>
      </c>
      <c r="B13" s="8" t="s">
        <v>447</v>
      </c>
      <c r="C13" s="8" t="s">
        <v>66</v>
      </c>
      <c r="D13" s="10" t="s">
        <v>70</v>
      </c>
      <c r="E13" s="10" t="s">
        <v>82</v>
      </c>
      <c r="F13" s="8" t="s">
        <v>66</v>
      </c>
      <c r="G13" s="8" t="s">
        <v>66</v>
      </c>
      <c r="H13" s="8" t="s">
        <v>458</v>
      </c>
      <c r="I13" s="10" t="s">
        <v>87</v>
      </c>
      <c r="J13" s="10" t="s">
        <v>66</v>
      </c>
      <c r="K13" s="10" t="s">
        <v>90</v>
      </c>
      <c r="L13" s="10" t="s">
        <v>93</v>
      </c>
      <c r="M13" s="8" t="s">
        <v>94</v>
      </c>
      <c r="N13" s="8" t="s">
        <v>153</v>
      </c>
      <c r="O13" s="8" t="s">
        <v>294</v>
      </c>
      <c r="P13" s="8" t="s">
        <v>472</v>
      </c>
      <c r="Q13" s="8" t="s">
        <v>479</v>
      </c>
      <c r="R13" s="8" t="s">
        <v>66</v>
      </c>
      <c r="S13" s="8" t="s">
        <v>114</v>
      </c>
    </row>
    <row r="14" spans="1:19" ht="24">
      <c r="A14" s="8" t="s">
        <v>487</v>
      </c>
      <c r="B14" s="8" t="s">
        <v>492</v>
      </c>
      <c r="C14" s="8" t="s">
        <v>66</v>
      </c>
      <c r="D14" s="10" t="s">
        <v>70</v>
      </c>
      <c r="E14" s="10" t="s">
        <v>82</v>
      </c>
      <c r="F14" s="8" t="s">
        <v>66</v>
      </c>
      <c r="G14" s="8" t="s">
        <v>66</v>
      </c>
      <c r="H14" s="8" t="s">
        <v>507</v>
      </c>
      <c r="I14" s="10" t="s">
        <v>87</v>
      </c>
      <c r="J14" s="10" t="s">
        <v>66</v>
      </c>
      <c r="K14" s="10" t="s">
        <v>90</v>
      </c>
      <c r="L14" s="10" t="s">
        <v>93</v>
      </c>
      <c r="M14" s="8" t="s">
        <v>94</v>
      </c>
      <c r="N14" s="8" t="s">
        <v>153</v>
      </c>
      <c r="O14" s="8" t="s">
        <v>294</v>
      </c>
      <c r="P14" s="8" t="s">
        <v>520</v>
      </c>
      <c r="Q14" s="8" t="s">
        <v>526</v>
      </c>
      <c r="R14" s="8" t="s">
        <v>66</v>
      </c>
      <c r="S14" s="8" t="s">
        <v>114</v>
      </c>
    </row>
    <row r="15" spans="1:19" ht="72">
      <c r="A15" s="8" t="s">
        <v>535</v>
      </c>
      <c r="B15" s="8" t="s">
        <v>538</v>
      </c>
      <c r="C15" s="8" t="s">
        <v>66</v>
      </c>
      <c r="D15" s="10" t="s">
        <v>70</v>
      </c>
      <c r="E15" s="10" t="s">
        <v>82</v>
      </c>
      <c r="F15" s="8" t="s">
        <v>66</v>
      </c>
      <c r="G15" s="8" t="s">
        <v>66</v>
      </c>
      <c r="H15" s="8" t="s">
        <v>552</v>
      </c>
      <c r="I15" s="10" t="s">
        <v>87</v>
      </c>
      <c r="J15" s="10" t="s">
        <v>557</v>
      </c>
      <c r="K15" s="10" t="s">
        <v>90</v>
      </c>
      <c r="L15" s="10" t="s">
        <v>93</v>
      </c>
      <c r="M15" s="8" t="s">
        <v>94</v>
      </c>
      <c r="N15" s="8" t="s">
        <v>153</v>
      </c>
      <c r="O15" s="8" t="s">
        <v>294</v>
      </c>
      <c r="P15" s="8" t="s">
        <v>566</v>
      </c>
      <c r="Q15" s="8" t="s">
        <v>568</v>
      </c>
      <c r="R15" s="8" t="s">
        <v>557</v>
      </c>
      <c r="S15" s="8" t="s">
        <v>114</v>
      </c>
    </row>
    <row r="16" spans="1:19" ht="24">
      <c r="A16" s="8" t="s">
        <v>572</v>
      </c>
      <c r="B16" s="8" t="s">
        <v>574</v>
      </c>
      <c r="C16" s="8" t="s">
        <v>66</v>
      </c>
      <c r="D16" s="10" t="s">
        <v>70</v>
      </c>
      <c r="E16" s="10" t="s">
        <v>581</v>
      </c>
      <c r="F16" s="8" t="s">
        <v>66</v>
      </c>
      <c r="G16" s="8" t="s">
        <v>66</v>
      </c>
      <c r="H16" s="8" t="s">
        <v>584</v>
      </c>
      <c r="I16" s="10" t="s">
        <v>87</v>
      </c>
      <c r="J16" s="10" t="s">
        <v>66</v>
      </c>
      <c r="K16" s="10" t="s">
        <v>588</v>
      </c>
      <c r="L16" s="10" t="s">
        <v>93</v>
      </c>
      <c r="M16" s="8" t="s">
        <v>94</v>
      </c>
      <c r="N16" s="8" t="s">
        <v>96</v>
      </c>
      <c r="O16" s="8" t="s">
        <v>100</v>
      </c>
      <c r="P16" s="8" t="s">
        <v>594</v>
      </c>
      <c r="Q16" s="8" t="s">
        <v>595</v>
      </c>
      <c r="R16" s="8" t="s">
        <v>66</v>
      </c>
      <c r="S16" s="8" t="s">
        <v>597</v>
      </c>
    </row>
    <row r="17" spans="1:19" ht="24">
      <c r="A17" s="8" t="s">
        <v>599</v>
      </c>
      <c r="B17" s="8" t="s">
        <v>601</v>
      </c>
      <c r="C17" s="8" t="s">
        <v>66</v>
      </c>
      <c r="D17" s="10" t="s">
        <v>70</v>
      </c>
      <c r="E17" s="10" t="s">
        <v>82</v>
      </c>
      <c r="F17" s="8" t="s">
        <v>66</v>
      </c>
      <c r="G17" s="8" t="s">
        <v>66</v>
      </c>
      <c r="H17" s="8" t="s">
        <v>607</v>
      </c>
      <c r="I17" s="10" t="s">
        <v>87</v>
      </c>
      <c r="J17" s="10" t="s">
        <v>66</v>
      </c>
      <c r="K17" s="10" t="s">
        <v>588</v>
      </c>
      <c r="L17" s="10" t="s">
        <v>93</v>
      </c>
      <c r="M17" s="8" t="s">
        <v>94</v>
      </c>
      <c r="N17" s="8" t="s">
        <v>96</v>
      </c>
      <c r="O17" s="8" t="s">
        <v>100</v>
      </c>
      <c r="P17" s="8" t="s">
        <v>594</v>
      </c>
      <c r="Q17" s="8" t="s">
        <v>595</v>
      </c>
      <c r="R17" s="8" t="s">
        <v>66</v>
      </c>
      <c r="S17" s="8" t="s">
        <v>597</v>
      </c>
    </row>
    <row r="18" spans="1:19" ht="24">
      <c r="A18" s="8" t="s">
        <v>608</v>
      </c>
      <c r="B18" s="8" t="s">
        <v>609</v>
      </c>
      <c r="C18" s="8" t="s">
        <v>66</v>
      </c>
      <c r="D18" s="10" t="s">
        <v>70</v>
      </c>
      <c r="E18" s="10" t="s">
        <v>82</v>
      </c>
      <c r="F18" s="8" t="s">
        <v>66</v>
      </c>
      <c r="G18" s="8" t="s">
        <v>66</v>
      </c>
      <c r="H18" s="8" t="s">
        <v>610</v>
      </c>
      <c r="I18" s="10" t="s">
        <v>87</v>
      </c>
      <c r="J18" s="10" t="s">
        <v>66</v>
      </c>
      <c r="K18" s="10" t="s">
        <v>588</v>
      </c>
      <c r="L18" s="10" t="s">
        <v>611</v>
      </c>
      <c r="M18" s="8" t="s">
        <v>94</v>
      </c>
      <c r="N18" s="8" t="s">
        <v>96</v>
      </c>
      <c r="O18" s="8" t="s">
        <v>100</v>
      </c>
      <c r="P18" s="8" t="s">
        <v>612</v>
      </c>
      <c r="Q18" s="8" t="s">
        <v>613</v>
      </c>
      <c r="R18" s="8" t="s">
        <v>66</v>
      </c>
      <c r="S18" s="8" t="s">
        <v>597</v>
      </c>
    </row>
    <row r="19" spans="1:19" ht="24">
      <c r="A19" s="8" t="s">
        <v>614</v>
      </c>
      <c r="B19" s="8" t="s">
        <v>609</v>
      </c>
      <c r="C19" s="8" t="s">
        <v>66</v>
      </c>
      <c r="D19" s="10" t="s">
        <v>70</v>
      </c>
      <c r="E19" s="10" t="s">
        <v>615</v>
      </c>
      <c r="F19" s="8" t="s">
        <v>66</v>
      </c>
      <c r="G19" s="8" t="s">
        <v>66</v>
      </c>
      <c r="H19" s="8" t="s">
        <v>610</v>
      </c>
      <c r="I19" s="10" t="s">
        <v>87</v>
      </c>
      <c r="J19" s="10" t="s">
        <v>66</v>
      </c>
      <c r="K19" s="10" t="s">
        <v>588</v>
      </c>
      <c r="L19" s="10" t="s">
        <v>611</v>
      </c>
      <c r="M19" s="8" t="s">
        <v>94</v>
      </c>
      <c r="N19" s="8" t="s">
        <v>96</v>
      </c>
      <c r="O19" s="8" t="s">
        <v>100</v>
      </c>
      <c r="P19" s="8" t="s">
        <v>612</v>
      </c>
      <c r="Q19" s="8" t="s">
        <v>613</v>
      </c>
      <c r="R19" s="8" t="s">
        <v>66</v>
      </c>
      <c r="S19" s="8" t="s">
        <v>597</v>
      </c>
    </row>
    <row r="20" spans="1:19" ht="24">
      <c r="A20" s="8" t="s">
        <v>620</v>
      </c>
      <c r="B20" s="8" t="s">
        <v>621</v>
      </c>
      <c r="C20" s="8" t="s">
        <v>66</v>
      </c>
      <c r="D20" s="10" t="s">
        <v>70</v>
      </c>
      <c r="E20" s="10" t="s">
        <v>581</v>
      </c>
      <c r="F20" s="8" t="s">
        <v>66</v>
      </c>
      <c r="G20" s="8" t="s">
        <v>66</v>
      </c>
      <c r="H20" s="8" t="s">
        <v>625</v>
      </c>
      <c r="I20" s="10" t="s">
        <v>87</v>
      </c>
      <c r="J20" s="10" t="s">
        <v>66</v>
      </c>
      <c r="K20" s="10" t="s">
        <v>588</v>
      </c>
      <c r="L20" s="10" t="s">
        <v>611</v>
      </c>
      <c r="M20" s="8" t="s">
        <v>94</v>
      </c>
      <c r="N20" s="8" t="s">
        <v>96</v>
      </c>
      <c r="O20" s="8" t="s">
        <v>100</v>
      </c>
      <c r="P20" s="8" t="s">
        <v>631</v>
      </c>
      <c r="Q20" s="8" t="s">
        <v>634</v>
      </c>
      <c r="R20" s="8" t="s">
        <v>66</v>
      </c>
      <c r="S20" s="8" t="s">
        <v>597</v>
      </c>
    </row>
    <row r="21" spans="1:19" ht="15.75" customHeight="1">
      <c r="A21" s="8" t="s">
        <v>638</v>
      </c>
      <c r="B21" s="8" t="s">
        <v>640</v>
      </c>
      <c r="C21" s="8" t="s">
        <v>66</v>
      </c>
      <c r="D21" s="10" t="s">
        <v>70</v>
      </c>
      <c r="E21" s="10" t="s">
        <v>646</v>
      </c>
      <c r="F21" s="8" t="s">
        <v>66</v>
      </c>
      <c r="G21" s="8" t="s">
        <v>66</v>
      </c>
      <c r="H21" s="8" t="s">
        <v>647</v>
      </c>
      <c r="I21" s="10" t="s">
        <v>87</v>
      </c>
      <c r="J21" s="10" t="s">
        <v>66</v>
      </c>
      <c r="K21" s="10" t="s">
        <v>588</v>
      </c>
      <c r="L21" s="10" t="s">
        <v>93</v>
      </c>
      <c r="M21" s="8" t="s">
        <v>94</v>
      </c>
      <c r="N21" s="8" t="s">
        <v>153</v>
      </c>
      <c r="O21" s="8" t="s">
        <v>294</v>
      </c>
      <c r="P21" s="8" t="s">
        <v>472</v>
      </c>
      <c r="Q21" s="8" t="s">
        <v>479</v>
      </c>
      <c r="R21" s="8" t="s">
        <v>66</v>
      </c>
      <c r="S21" s="8" t="s">
        <v>597</v>
      </c>
    </row>
    <row r="22" spans="1:19" ht="15.75" customHeight="1">
      <c r="A22" s="8" t="s">
        <v>653</v>
      </c>
      <c r="B22" s="8" t="s">
        <v>654</v>
      </c>
      <c r="C22" s="8" t="s">
        <v>66</v>
      </c>
      <c r="D22" s="10" t="s">
        <v>70</v>
      </c>
      <c r="E22" s="10" t="s">
        <v>134</v>
      </c>
      <c r="F22" s="8" t="s">
        <v>66</v>
      </c>
      <c r="G22" s="8" t="s">
        <v>66</v>
      </c>
      <c r="H22" s="8" t="s">
        <v>657</v>
      </c>
      <c r="I22" s="10" t="s">
        <v>87</v>
      </c>
      <c r="J22" s="10" t="s">
        <v>66</v>
      </c>
      <c r="K22" s="10" t="s">
        <v>588</v>
      </c>
      <c r="L22" s="10" t="s">
        <v>93</v>
      </c>
      <c r="M22" s="8" t="s">
        <v>94</v>
      </c>
      <c r="N22" s="8" t="s">
        <v>153</v>
      </c>
      <c r="O22" s="8" t="s">
        <v>294</v>
      </c>
      <c r="P22" s="8" t="s">
        <v>658</v>
      </c>
      <c r="Q22" s="8" t="s">
        <v>659</v>
      </c>
      <c r="R22" s="8" t="s">
        <v>66</v>
      </c>
      <c r="S22" s="8" t="s">
        <v>597</v>
      </c>
    </row>
    <row r="23" spans="1:19" ht="15.75" customHeight="1">
      <c r="A23" s="8" t="s">
        <v>660</v>
      </c>
      <c r="B23" s="8" t="s">
        <v>661</v>
      </c>
      <c r="C23" s="8" t="s">
        <v>66</v>
      </c>
      <c r="D23" s="10" t="s">
        <v>70</v>
      </c>
      <c r="E23" s="10" t="s">
        <v>82</v>
      </c>
      <c r="F23" s="8" t="s">
        <v>66</v>
      </c>
      <c r="G23" s="8" t="s">
        <v>66</v>
      </c>
      <c r="H23" s="8" t="s">
        <v>662</v>
      </c>
      <c r="I23" s="10" t="s">
        <v>87</v>
      </c>
      <c r="J23" s="10" t="s">
        <v>66</v>
      </c>
      <c r="K23" s="10" t="s">
        <v>588</v>
      </c>
      <c r="L23" s="10" t="s">
        <v>93</v>
      </c>
      <c r="M23" s="8" t="s">
        <v>94</v>
      </c>
      <c r="N23" s="8" t="s">
        <v>663</v>
      </c>
      <c r="O23" s="8" t="s">
        <v>664</v>
      </c>
      <c r="P23" s="8" t="s">
        <v>665</v>
      </c>
      <c r="Q23" s="8" t="s">
        <v>666</v>
      </c>
      <c r="R23" s="8" t="s">
        <v>66</v>
      </c>
      <c r="S23" s="8" t="s">
        <v>597</v>
      </c>
    </row>
    <row r="24" spans="1:19" ht="15.75" customHeight="1">
      <c r="A24" s="8" t="s">
        <v>667</v>
      </c>
      <c r="B24" s="8" t="s">
        <v>668</v>
      </c>
      <c r="C24" s="8" t="s">
        <v>66</v>
      </c>
      <c r="D24" s="10" t="s">
        <v>70</v>
      </c>
      <c r="E24" s="10" t="s">
        <v>82</v>
      </c>
      <c r="F24" s="8" t="s">
        <v>66</v>
      </c>
      <c r="G24" s="8" t="s">
        <v>66</v>
      </c>
      <c r="H24" s="8" t="s">
        <v>669</v>
      </c>
      <c r="I24" s="10" t="s">
        <v>87</v>
      </c>
      <c r="J24" s="10" t="s">
        <v>670</v>
      </c>
      <c r="K24" s="10" t="s">
        <v>90</v>
      </c>
      <c r="L24" s="10" t="s">
        <v>93</v>
      </c>
      <c r="M24" s="8" t="s">
        <v>94</v>
      </c>
      <c r="N24" s="8" t="s">
        <v>671</v>
      </c>
      <c r="O24" s="8" t="s">
        <v>672</v>
      </c>
      <c r="P24" s="8" t="s">
        <v>673</v>
      </c>
      <c r="Q24" s="8" t="s">
        <v>674</v>
      </c>
      <c r="R24" s="8" t="s">
        <v>670</v>
      </c>
      <c r="S24" s="8" t="s">
        <v>114</v>
      </c>
    </row>
    <row r="25" spans="1:19" ht="15.75" customHeight="1"/>
    <row r="26" spans="1:19" ht="15.75" customHeight="1"/>
    <row r="27" spans="1:19" ht="15.75" customHeight="1"/>
    <row r="28" spans="1:19" ht="15.75" customHeight="1"/>
    <row r="29" spans="1:19" ht="15.75" customHeight="1"/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0"/>
  <sheetViews>
    <sheetView workbookViewId="0"/>
  </sheetViews>
  <sheetFormatPr baseColWidth="10" defaultColWidth="12.6640625" defaultRowHeight="15" customHeight="1"/>
  <cols>
    <col min="1" max="1" width="14" customWidth="1"/>
    <col min="2" max="2" width="31.5" customWidth="1"/>
    <col min="3" max="3" width="13" customWidth="1"/>
    <col min="4" max="5" width="7.6640625" customWidth="1"/>
    <col min="6" max="6" width="14" customWidth="1"/>
    <col min="7" max="7" width="7.6640625" customWidth="1"/>
    <col min="8" max="8" width="31" customWidth="1"/>
    <col min="9" max="9" width="13.33203125" customWidth="1"/>
    <col min="10" max="26" width="7.6640625" customWidth="1"/>
  </cols>
  <sheetData>
    <row r="1" spans="1:9">
      <c r="A1" s="2" t="s">
        <v>416</v>
      </c>
      <c r="G1" s="2" t="s">
        <v>417</v>
      </c>
    </row>
    <row r="3" spans="1:9">
      <c r="A3" s="2" t="s">
        <v>419</v>
      </c>
      <c r="B3" s="2" t="s">
        <v>422</v>
      </c>
      <c r="C3" s="2" t="s">
        <v>423</v>
      </c>
      <c r="G3" s="2" t="s">
        <v>419</v>
      </c>
      <c r="H3" s="2" t="s">
        <v>426</v>
      </c>
      <c r="I3" s="2" t="s">
        <v>427</v>
      </c>
    </row>
    <row r="4" spans="1:9">
      <c r="A4" s="18">
        <v>6</v>
      </c>
      <c r="B4" s="18" t="s">
        <v>432</v>
      </c>
      <c r="C4" s="18" t="s">
        <v>433</v>
      </c>
      <c r="D4" s="19"/>
      <c r="E4" s="19"/>
      <c r="F4" s="19"/>
      <c r="G4" s="20">
        <v>7</v>
      </c>
      <c r="H4" s="20" t="s">
        <v>440</v>
      </c>
      <c r="I4" s="20" t="s">
        <v>442</v>
      </c>
    </row>
    <row r="5" spans="1:9">
      <c r="A5" s="9">
        <v>6</v>
      </c>
      <c r="B5" s="9" t="s">
        <v>443</v>
      </c>
      <c r="C5" s="9" t="s">
        <v>242</v>
      </c>
      <c r="D5" s="21" t="s">
        <v>444</v>
      </c>
      <c r="G5" s="20">
        <v>7</v>
      </c>
      <c r="H5" s="20" t="s">
        <v>448</v>
      </c>
      <c r="I5" s="20" t="s">
        <v>450</v>
      </c>
    </row>
    <row r="6" spans="1:9">
      <c r="A6" s="20">
        <v>6</v>
      </c>
      <c r="B6" s="20" t="s">
        <v>451</v>
      </c>
      <c r="C6" s="20" t="s">
        <v>251</v>
      </c>
      <c r="G6" s="20">
        <v>7</v>
      </c>
      <c r="H6" s="20" t="s">
        <v>452</v>
      </c>
      <c r="I6" s="20" t="s">
        <v>453</v>
      </c>
    </row>
    <row r="7" spans="1:9">
      <c r="A7" s="9">
        <v>6</v>
      </c>
      <c r="B7" s="9" t="s">
        <v>455</v>
      </c>
      <c r="C7" s="9" t="s">
        <v>343</v>
      </c>
      <c r="G7" s="20">
        <v>7</v>
      </c>
      <c r="H7" s="20" t="s">
        <v>457</v>
      </c>
      <c r="I7" s="20" t="s">
        <v>459</v>
      </c>
    </row>
    <row r="8" spans="1:9">
      <c r="A8" s="20">
        <v>6</v>
      </c>
      <c r="B8" s="20" t="s">
        <v>461</v>
      </c>
      <c r="C8" s="20" t="s">
        <v>331</v>
      </c>
      <c r="G8" s="20">
        <v>7</v>
      </c>
      <c r="H8" s="20" t="s">
        <v>463</v>
      </c>
      <c r="I8" s="20" t="s">
        <v>464</v>
      </c>
    </row>
    <row r="9" spans="1:9">
      <c r="A9" s="20">
        <v>6</v>
      </c>
      <c r="B9" s="20" t="s">
        <v>465</v>
      </c>
      <c r="C9" s="20" t="s">
        <v>327</v>
      </c>
      <c r="G9" s="20">
        <v>7</v>
      </c>
      <c r="H9" s="20" t="s">
        <v>467</v>
      </c>
      <c r="I9" s="20" t="s">
        <v>468</v>
      </c>
    </row>
    <row r="10" spans="1:9">
      <c r="A10" s="9">
        <v>6</v>
      </c>
      <c r="B10" s="9" t="s">
        <v>470</v>
      </c>
      <c r="C10" s="9" t="s">
        <v>471</v>
      </c>
      <c r="D10" s="13"/>
      <c r="G10" s="20">
        <v>7</v>
      </c>
      <c r="H10" s="20" t="s">
        <v>473</v>
      </c>
      <c r="I10" s="20" t="s">
        <v>475</v>
      </c>
    </row>
    <row r="11" spans="1:9">
      <c r="A11" s="20">
        <v>9</v>
      </c>
      <c r="B11" s="20" t="s">
        <v>476</v>
      </c>
      <c r="C11" s="20" t="s">
        <v>10</v>
      </c>
      <c r="G11" s="9">
        <v>7</v>
      </c>
      <c r="H11" s="9" t="s">
        <v>480</v>
      </c>
      <c r="I11" s="9" t="s">
        <v>481</v>
      </c>
    </row>
    <row r="12" spans="1:9">
      <c r="A12" s="20">
        <v>9</v>
      </c>
      <c r="B12" s="20" t="s">
        <v>483</v>
      </c>
      <c r="C12" s="20" t="s">
        <v>12</v>
      </c>
      <c r="G12" s="20">
        <v>7</v>
      </c>
      <c r="H12" s="20" t="s">
        <v>485</v>
      </c>
      <c r="I12" s="20" t="s">
        <v>486</v>
      </c>
    </row>
    <row r="13" spans="1:9">
      <c r="A13" s="20">
        <v>9</v>
      </c>
      <c r="B13" s="20" t="s">
        <v>488</v>
      </c>
      <c r="C13" s="20" t="s">
        <v>489</v>
      </c>
      <c r="G13" s="20">
        <v>7</v>
      </c>
      <c r="H13" s="20" t="s">
        <v>491</v>
      </c>
      <c r="I13" s="20" t="s">
        <v>493</v>
      </c>
    </row>
    <row r="14" spans="1:9">
      <c r="A14" s="20">
        <v>9</v>
      </c>
      <c r="B14" s="20" t="s">
        <v>496</v>
      </c>
      <c r="C14" s="20" t="s">
        <v>497</v>
      </c>
      <c r="G14" s="18">
        <v>7</v>
      </c>
      <c r="H14" s="18" t="s">
        <v>498</v>
      </c>
      <c r="I14" s="18" t="s">
        <v>499</v>
      </c>
    </row>
    <row r="15" spans="1:9">
      <c r="A15" s="20">
        <v>9</v>
      </c>
      <c r="B15" s="20" t="s">
        <v>501</v>
      </c>
      <c r="C15" s="20" t="s">
        <v>502</v>
      </c>
      <c r="G15" s="20">
        <v>8</v>
      </c>
      <c r="H15" s="20" t="s">
        <v>504</v>
      </c>
      <c r="I15" s="20" t="s">
        <v>506</v>
      </c>
    </row>
    <row r="16" spans="1:9">
      <c r="A16" s="20">
        <v>9</v>
      </c>
      <c r="B16" s="20" t="s">
        <v>508</v>
      </c>
      <c r="C16" s="20" t="s">
        <v>510</v>
      </c>
      <c r="G16" s="20">
        <v>8</v>
      </c>
      <c r="H16" s="22" t="s">
        <v>512</v>
      </c>
      <c r="I16" s="20" t="s">
        <v>517</v>
      </c>
    </row>
    <row r="17" spans="1:9">
      <c r="A17" s="20">
        <v>9</v>
      </c>
      <c r="B17" s="20" t="s">
        <v>519</v>
      </c>
      <c r="C17" s="20" t="s">
        <v>522</v>
      </c>
      <c r="G17" s="20">
        <v>8</v>
      </c>
      <c r="H17" s="22" t="s">
        <v>523</v>
      </c>
      <c r="I17" s="20" t="s">
        <v>524</v>
      </c>
    </row>
    <row r="18" spans="1:9">
      <c r="A18" s="20">
        <v>9</v>
      </c>
      <c r="B18" s="20" t="s">
        <v>527</v>
      </c>
      <c r="C18" s="20" t="s">
        <v>528</v>
      </c>
      <c r="G18" s="20">
        <v>8</v>
      </c>
      <c r="H18" s="22" t="s">
        <v>529</v>
      </c>
      <c r="I18" s="20" t="s">
        <v>531</v>
      </c>
    </row>
    <row r="19" spans="1:9">
      <c r="A19" s="20">
        <v>9</v>
      </c>
      <c r="B19" s="20" t="s">
        <v>532</v>
      </c>
      <c r="C19" s="20" t="s">
        <v>533</v>
      </c>
      <c r="G19" s="20">
        <v>8</v>
      </c>
      <c r="H19" s="22" t="s">
        <v>536</v>
      </c>
      <c r="I19" s="20" t="s">
        <v>537</v>
      </c>
    </row>
    <row r="20" spans="1:9">
      <c r="A20" s="20">
        <v>9</v>
      </c>
      <c r="B20" s="20" t="s">
        <v>540</v>
      </c>
      <c r="C20" s="20" t="s">
        <v>541</v>
      </c>
    </row>
    <row r="21" spans="1:9" ht="15.75" customHeight="1">
      <c r="A21" s="20">
        <v>9</v>
      </c>
      <c r="B21" s="20" t="s">
        <v>542</v>
      </c>
      <c r="C21" s="20" t="s">
        <v>543</v>
      </c>
    </row>
    <row r="22" spans="1:9" ht="15.75" customHeight="1">
      <c r="A22" s="20">
        <v>9</v>
      </c>
      <c r="B22" s="20" t="s">
        <v>545</v>
      </c>
      <c r="C22" s="20" t="s">
        <v>546</v>
      </c>
    </row>
    <row r="23" spans="1:9" ht="15.75" customHeight="1">
      <c r="A23" s="20">
        <v>9</v>
      </c>
      <c r="B23" s="20" t="s">
        <v>547</v>
      </c>
      <c r="C23" s="20" t="s">
        <v>548</v>
      </c>
    </row>
    <row r="24" spans="1:9" ht="15.75" customHeight="1">
      <c r="A24" s="20">
        <v>9</v>
      </c>
      <c r="B24" s="20" t="s">
        <v>550</v>
      </c>
      <c r="C24" s="20" t="s">
        <v>551</v>
      </c>
    </row>
    <row r="25" spans="1:9" ht="15.75" customHeight="1">
      <c r="A25" s="20">
        <v>9</v>
      </c>
      <c r="B25" s="20" t="s">
        <v>554</v>
      </c>
      <c r="C25" s="20" t="s">
        <v>555</v>
      </c>
    </row>
    <row r="26" spans="1:9" ht="15.75" customHeight="1">
      <c r="A26" s="20">
        <v>9</v>
      </c>
      <c r="B26" s="20" t="s">
        <v>559</v>
      </c>
      <c r="C26" s="20" t="s">
        <v>560</v>
      </c>
    </row>
    <row r="27" spans="1:9" ht="15.75" customHeight="1">
      <c r="A27" s="20">
        <v>9</v>
      </c>
      <c r="B27" s="20" t="s">
        <v>562</v>
      </c>
      <c r="C27" s="20" t="s">
        <v>564</v>
      </c>
    </row>
    <row r="28" spans="1:9" ht="15.75" customHeight="1">
      <c r="A28" s="20">
        <v>9</v>
      </c>
      <c r="B28" s="20" t="s">
        <v>567</v>
      </c>
      <c r="C28" s="20" t="s">
        <v>407</v>
      </c>
    </row>
    <row r="29" spans="1:9" ht="15.75" customHeight="1">
      <c r="A29" s="20">
        <v>9</v>
      </c>
      <c r="B29" s="20" t="s">
        <v>571</v>
      </c>
      <c r="C29" s="20" t="s">
        <v>558</v>
      </c>
    </row>
    <row r="30" spans="1:9" ht="15.75" customHeight="1">
      <c r="A30" s="20">
        <v>10</v>
      </c>
      <c r="B30" s="20" t="s">
        <v>577</v>
      </c>
      <c r="C30" s="20" t="s">
        <v>578</v>
      </c>
    </row>
    <row r="31" spans="1:9" ht="15.75" customHeight="1">
      <c r="A31" s="20">
        <v>10</v>
      </c>
      <c r="B31" s="20" t="s">
        <v>580</v>
      </c>
      <c r="C31" s="20" t="s">
        <v>500</v>
      </c>
    </row>
    <row r="32" spans="1:9" ht="15.75" customHeight="1">
      <c r="A32" s="20">
        <v>10</v>
      </c>
      <c r="B32" s="20" t="s">
        <v>582</v>
      </c>
      <c r="C32" s="20" t="s">
        <v>511</v>
      </c>
    </row>
    <row r="33" spans="1:5" ht="15.75" customHeight="1">
      <c r="A33" s="20">
        <v>10</v>
      </c>
      <c r="B33" s="20" t="s">
        <v>583</v>
      </c>
      <c r="C33" s="20" t="s">
        <v>514</v>
      </c>
    </row>
    <row r="34" spans="1:5" ht="15.75" customHeight="1">
      <c r="A34" s="20">
        <v>10</v>
      </c>
      <c r="B34" s="20" t="s">
        <v>585</v>
      </c>
      <c r="C34" s="20" t="s">
        <v>586</v>
      </c>
    </row>
    <row r="35" spans="1:5" ht="15.75" customHeight="1">
      <c r="A35" s="20">
        <v>10</v>
      </c>
      <c r="B35" s="20" t="s">
        <v>587</v>
      </c>
      <c r="C35" s="20" t="s">
        <v>589</v>
      </c>
    </row>
    <row r="36" spans="1:5" ht="15.75" customHeight="1">
      <c r="A36" s="20">
        <v>10</v>
      </c>
      <c r="B36" s="20" t="s">
        <v>590</v>
      </c>
      <c r="C36" s="20" t="s">
        <v>591</v>
      </c>
    </row>
    <row r="37" spans="1:5" ht="15.75" customHeight="1">
      <c r="A37" s="7">
        <v>10</v>
      </c>
      <c r="B37" s="7" t="s">
        <v>592</v>
      </c>
      <c r="C37" s="7" t="s">
        <v>593</v>
      </c>
      <c r="D37" s="23"/>
      <c r="E37" s="20" t="s">
        <v>596</v>
      </c>
    </row>
    <row r="38" spans="1:5" ht="15.75" customHeight="1">
      <c r="A38" s="20">
        <v>10</v>
      </c>
      <c r="B38" s="20" t="s">
        <v>598</v>
      </c>
      <c r="C38" s="20" t="s">
        <v>600</v>
      </c>
    </row>
    <row r="39" spans="1:5" ht="15.75" customHeight="1">
      <c r="A39" s="20">
        <v>10</v>
      </c>
      <c r="B39" s="20" t="s">
        <v>602</v>
      </c>
      <c r="C39" s="20" t="s">
        <v>366</v>
      </c>
    </row>
    <row r="40" spans="1:5" ht="15.75" customHeight="1">
      <c r="A40" s="20">
        <v>10</v>
      </c>
      <c r="B40" s="20" t="s">
        <v>603</v>
      </c>
      <c r="C40" s="20" t="s">
        <v>604</v>
      </c>
    </row>
    <row r="41" spans="1:5" ht="15.75" customHeight="1">
      <c r="A41" s="20">
        <v>10</v>
      </c>
      <c r="B41" s="20" t="s">
        <v>605</v>
      </c>
      <c r="C41" s="20" t="s">
        <v>606</v>
      </c>
    </row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0"/>
  <sheetViews>
    <sheetView workbookViewId="0"/>
  </sheetViews>
  <sheetFormatPr baseColWidth="10" defaultColWidth="12.6640625" defaultRowHeight="15" customHeight="1"/>
  <cols>
    <col min="1" max="1" width="49.1640625" customWidth="1"/>
    <col min="2" max="7" width="7.6640625" customWidth="1"/>
    <col min="8" max="8" width="75.83203125" customWidth="1"/>
    <col min="9" max="9" width="7.6640625" customWidth="1"/>
    <col min="10" max="10" width="12.33203125" customWidth="1"/>
    <col min="11" max="26" width="7.6640625" customWidth="1"/>
  </cols>
  <sheetData>
    <row r="1" spans="1:11">
      <c r="A1" s="2" t="s">
        <v>616</v>
      </c>
      <c r="B1" s="2" t="s">
        <v>617</v>
      </c>
      <c r="H1" s="2" t="s">
        <v>618</v>
      </c>
    </row>
    <row r="2" spans="1:11" ht="14">
      <c r="A2" s="24" t="s">
        <v>619</v>
      </c>
      <c r="B2" s="24">
        <v>5</v>
      </c>
    </row>
    <row r="3" spans="1:11" ht="14">
      <c r="A3" s="24" t="s">
        <v>364</v>
      </c>
      <c r="B3" s="25">
        <v>8</v>
      </c>
      <c r="H3" s="21" t="s">
        <v>622</v>
      </c>
    </row>
    <row r="4" spans="1:11">
      <c r="A4" s="24" t="s">
        <v>255</v>
      </c>
      <c r="B4" s="24">
        <v>68</v>
      </c>
      <c r="C4" s="20" t="s">
        <v>623</v>
      </c>
      <c r="H4" s="20" t="s">
        <v>624</v>
      </c>
    </row>
    <row r="5" spans="1:11">
      <c r="A5" s="24" t="s">
        <v>198</v>
      </c>
      <c r="B5" s="24">
        <v>10</v>
      </c>
      <c r="H5" s="20" t="s">
        <v>626</v>
      </c>
    </row>
    <row r="6" spans="1:11">
      <c r="A6" s="24" t="s">
        <v>270</v>
      </c>
      <c r="B6" s="24">
        <v>571</v>
      </c>
      <c r="H6" s="20" t="s">
        <v>627</v>
      </c>
    </row>
    <row r="7" spans="1:11" ht="14">
      <c r="A7" s="24" t="s">
        <v>188</v>
      </c>
      <c r="B7" s="24">
        <v>23</v>
      </c>
    </row>
    <row r="8" spans="1:11" ht="14">
      <c r="A8" s="24" t="s">
        <v>628</v>
      </c>
      <c r="B8" s="26">
        <v>899</v>
      </c>
    </row>
    <row r="9" spans="1:11">
      <c r="A9" s="24" t="s">
        <v>206</v>
      </c>
      <c r="B9" s="24">
        <v>44</v>
      </c>
      <c r="C9" s="20" t="s">
        <v>629</v>
      </c>
    </row>
    <row r="10" spans="1:11" ht="14">
      <c r="A10" s="24" t="s">
        <v>630</v>
      </c>
      <c r="B10" s="24">
        <v>4</v>
      </c>
    </row>
    <row r="11" spans="1:11" ht="14">
      <c r="A11" s="24" t="s">
        <v>632</v>
      </c>
      <c r="B11" s="24">
        <v>15</v>
      </c>
    </row>
    <row r="12" spans="1:11" ht="14">
      <c r="A12" s="24" t="s">
        <v>633</v>
      </c>
      <c r="B12" s="24">
        <v>2</v>
      </c>
    </row>
    <row r="13" spans="1:11" ht="14">
      <c r="A13" s="24" t="s">
        <v>138</v>
      </c>
      <c r="B13" s="24">
        <v>29</v>
      </c>
    </row>
    <row r="14" spans="1:11" ht="14">
      <c r="A14" s="24" t="s">
        <v>635</v>
      </c>
      <c r="B14" s="24">
        <v>45</v>
      </c>
    </row>
    <row r="15" spans="1:11">
      <c r="A15" s="24" t="s">
        <v>636</v>
      </c>
      <c r="B15" s="25">
        <v>1</v>
      </c>
      <c r="J15" s="2"/>
      <c r="K15" s="2"/>
    </row>
    <row r="16" spans="1:11" ht="14">
      <c r="A16" s="24" t="s">
        <v>122</v>
      </c>
      <c r="B16" s="24">
        <v>1</v>
      </c>
    </row>
    <row r="17" spans="1:2" ht="14">
      <c r="A17" s="24" t="s">
        <v>637</v>
      </c>
      <c r="B17" s="24">
        <v>1</v>
      </c>
    </row>
    <row r="18" spans="1:2" ht="14">
      <c r="A18" s="24" t="s">
        <v>503</v>
      </c>
      <c r="B18" s="24">
        <v>1</v>
      </c>
    </row>
    <row r="19" spans="1:2" ht="14">
      <c r="A19" s="24" t="s">
        <v>639</v>
      </c>
      <c r="B19" s="24">
        <v>1</v>
      </c>
    </row>
    <row r="20" spans="1:2" ht="14">
      <c r="A20" s="24" t="s">
        <v>202</v>
      </c>
      <c r="B20" s="24">
        <v>3</v>
      </c>
    </row>
    <row r="21" spans="1:2" ht="15.75" customHeight="1">
      <c r="A21" s="24" t="s">
        <v>641</v>
      </c>
      <c r="B21" s="24">
        <v>1</v>
      </c>
    </row>
    <row r="22" spans="1:2" ht="15.75" customHeight="1">
      <c r="A22" s="24" t="s">
        <v>642</v>
      </c>
      <c r="B22" s="24">
        <v>2</v>
      </c>
    </row>
    <row r="23" spans="1:2" ht="15.75" customHeight="1">
      <c r="A23" s="24" t="s">
        <v>643</v>
      </c>
      <c r="B23" s="24">
        <v>2</v>
      </c>
    </row>
    <row r="24" spans="1:2" ht="15.75" customHeight="1">
      <c r="A24" s="24" t="s">
        <v>644</v>
      </c>
      <c r="B24" s="24">
        <v>1</v>
      </c>
    </row>
    <row r="25" spans="1:2" ht="15.75" customHeight="1">
      <c r="A25" s="24" t="s">
        <v>645</v>
      </c>
      <c r="B25" s="25">
        <v>1738</v>
      </c>
    </row>
    <row r="26" spans="1:2" ht="15.75" customHeight="1">
      <c r="A26" s="27"/>
      <c r="B26" s="28"/>
    </row>
    <row r="27" spans="1:2" ht="15.75" customHeight="1">
      <c r="A27" s="29"/>
      <c r="B27" s="2"/>
    </row>
    <row r="28" spans="1:2" ht="15.75" customHeight="1">
      <c r="A28" s="29"/>
      <c r="B28" s="2"/>
    </row>
    <row r="29" spans="1:2" ht="15.75" customHeight="1">
      <c r="A29" s="2" t="s">
        <v>648</v>
      </c>
      <c r="B29" s="2" t="s">
        <v>617</v>
      </c>
    </row>
    <row r="30" spans="1:2" ht="15.75" customHeight="1">
      <c r="A30" s="1" t="s">
        <v>301</v>
      </c>
      <c r="B30" s="1" t="s">
        <v>649</v>
      </c>
    </row>
    <row r="31" spans="1:2" ht="15.75" customHeight="1">
      <c r="A31" s="1" t="s">
        <v>650</v>
      </c>
      <c r="B31" s="1">
        <v>2</v>
      </c>
    </row>
    <row r="32" spans="1:2" ht="15.75" customHeight="1">
      <c r="A32" s="1" t="s">
        <v>136</v>
      </c>
      <c r="B32" s="1">
        <v>2</v>
      </c>
    </row>
    <row r="33" spans="1:2" ht="15.75" customHeight="1">
      <c r="A33" s="1" t="s">
        <v>651</v>
      </c>
      <c r="B33" s="1">
        <v>3</v>
      </c>
    </row>
    <row r="34" spans="1:2" ht="15.75" customHeight="1">
      <c r="A34" s="1" t="s">
        <v>652</v>
      </c>
      <c r="B34" s="1">
        <v>9</v>
      </c>
    </row>
    <row r="35" spans="1:2" ht="15.75" customHeight="1">
      <c r="A35" s="1" t="s">
        <v>650</v>
      </c>
      <c r="B35" s="1">
        <v>4</v>
      </c>
    </row>
    <row r="36" spans="1:2" ht="15.75" customHeight="1">
      <c r="A36" s="1" t="s">
        <v>655</v>
      </c>
      <c r="B36" s="1" t="s">
        <v>656</v>
      </c>
    </row>
    <row r="37" spans="1:2" ht="15.75" customHeight="1"/>
    <row r="38" spans="1:2" ht="15.75" customHeight="1"/>
    <row r="39" spans="1:2" ht="15.75" customHeight="1"/>
    <row r="40" spans="1:2" ht="15.75" customHeight="1"/>
    <row r="41" spans="1:2" ht="15.75" customHeight="1"/>
    <row r="42" spans="1:2" ht="15.75" customHeight="1"/>
    <row r="43" spans="1:2" ht="15.75" customHeight="1"/>
    <row r="44" spans="1:2" ht="15.75" customHeight="1"/>
    <row r="45" spans="1:2" ht="15.75" customHeight="1"/>
    <row r="46" spans="1:2" ht="15.75" customHeight="1"/>
    <row r="47" spans="1:2" ht="15.75" customHeight="1"/>
    <row r="48" spans="1:2" ht="15.75" customHeight="1"/>
    <row r="49" spans="1:2" ht="15.75" customHeight="1"/>
    <row r="50" spans="1:2" ht="15.75" customHeight="1"/>
    <row r="51" spans="1:2" ht="15.75" customHeight="1"/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>
      <c r="A56" s="12"/>
    </row>
    <row r="57" spans="1:2" ht="15.75" customHeight="1">
      <c r="A57" s="12"/>
      <c r="B57" s="12"/>
    </row>
    <row r="58" spans="1:2" ht="15.75" customHeight="1">
      <c r="A58" s="29"/>
      <c r="B58" s="2"/>
    </row>
    <row r="59" spans="1:2" ht="15.75" customHeight="1">
      <c r="A59" s="29"/>
      <c r="B59" s="2"/>
    </row>
    <row r="60" spans="1:2" ht="15.75" customHeight="1"/>
    <row r="61" spans="1:2" ht="15.75" customHeight="1">
      <c r="A61" s="12"/>
    </row>
    <row r="62" spans="1:2" ht="15.75" customHeight="1">
      <c r="A62" s="12"/>
      <c r="B62" s="12"/>
    </row>
    <row r="63" spans="1:2" ht="15.75" customHeight="1">
      <c r="A63" s="29"/>
      <c r="B63" s="2"/>
    </row>
    <row r="64" spans="1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17" workbookViewId="0">
      <selection activeCell="A32" sqref="A32"/>
    </sheetView>
  </sheetViews>
  <sheetFormatPr baseColWidth="10" defaultColWidth="12.6640625" defaultRowHeight="15" customHeight="1"/>
  <cols>
    <col min="1" max="1" width="27" customWidth="1"/>
    <col min="2" max="6" width="9.5" customWidth="1"/>
    <col min="7" max="7" width="10" customWidth="1"/>
    <col min="8" max="8" width="9.5" customWidth="1"/>
    <col min="9" max="26" width="10" customWidth="1"/>
  </cols>
  <sheetData>
    <row r="1" spans="1:20">
      <c r="A1" s="30" t="s">
        <v>675</v>
      </c>
      <c r="B1" s="31"/>
      <c r="C1" s="31"/>
      <c r="D1" s="31"/>
      <c r="E1" s="31"/>
      <c r="F1" s="31"/>
      <c r="H1" s="31"/>
    </row>
    <row r="2" spans="1:20" ht="16"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 t="s">
        <v>676</v>
      </c>
    </row>
    <row r="3" spans="1:20" ht="16">
      <c r="A3" s="12" t="s">
        <v>677</v>
      </c>
      <c r="B3" s="32">
        <v>0</v>
      </c>
      <c r="C3" s="32">
        <v>0</v>
      </c>
      <c r="D3" s="32">
        <v>0</v>
      </c>
      <c r="E3" s="31">
        <v>2</v>
      </c>
      <c r="F3" s="33">
        <v>3</v>
      </c>
      <c r="G3" s="32">
        <v>0</v>
      </c>
      <c r="H3" s="31">
        <f t="shared" ref="H3:H14" si="0">SUM(B3:G3)</f>
        <v>5</v>
      </c>
    </row>
    <row r="4" spans="1:20">
      <c r="A4" s="34" t="s">
        <v>678</v>
      </c>
      <c r="B4" s="35">
        <v>0</v>
      </c>
      <c r="C4" s="35">
        <v>0</v>
      </c>
      <c r="D4" s="35">
        <v>0</v>
      </c>
      <c r="E4" s="36">
        <v>1</v>
      </c>
      <c r="F4" s="35">
        <v>0</v>
      </c>
      <c r="G4" s="35">
        <v>0</v>
      </c>
      <c r="H4" s="37">
        <f t="shared" si="0"/>
        <v>1</v>
      </c>
    </row>
    <row r="5" spans="1:20">
      <c r="A5" s="1" t="s">
        <v>679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1</v>
      </c>
      <c r="H5" s="31">
        <f t="shared" si="0"/>
        <v>1</v>
      </c>
    </row>
    <row r="6" spans="1:20">
      <c r="A6" s="34" t="s">
        <v>138</v>
      </c>
      <c r="B6" s="35">
        <v>0</v>
      </c>
      <c r="C6" s="35">
        <v>0</v>
      </c>
      <c r="D6" s="35">
        <v>17</v>
      </c>
      <c r="E6" s="38">
        <v>6</v>
      </c>
      <c r="F6" s="36">
        <v>6</v>
      </c>
      <c r="G6" s="35">
        <v>0</v>
      </c>
      <c r="H6" s="37">
        <f t="shared" si="0"/>
        <v>29</v>
      </c>
    </row>
    <row r="7" spans="1:20">
      <c r="A7" s="1" t="s">
        <v>680</v>
      </c>
      <c r="B7" s="31">
        <v>0</v>
      </c>
      <c r="C7" s="31">
        <v>2</v>
      </c>
      <c r="D7" s="31">
        <v>20</v>
      </c>
      <c r="E7" s="31">
        <v>14</v>
      </c>
      <c r="F7" s="31">
        <v>22</v>
      </c>
      <c r="G7" s="31">
        <v>10</v>
      </c>
      <c r="H7" s="31">
        <f t="shared" si="0"/>
        <v>68</v>
      </c>
    </row>
    <row r="8" spans="1:20">
      <c r="A8" s="1" t="s">
        <v>681</v>
      </c>
      <c r="B8" s="31">
        <v>0</v>
      </c>
      <c r="C8" s="31">
        <v>0</v>
      </c>
      <c r="D8" s="31">
        <v>1</v>
      </c>
      <c r="E8" s="31">
        <v>1</v>
      </c>
      <c r="F8" s="31">
        <v>7</v>
      </c>
      <c r="G8" s="31">
        <v>1</v>
      </c>
      <c r="H8" s="31">
        <f t="shared" si="0"/>
        <v>10</v>
      </c>
    </row>
    <row r="9" spans="1:20">
      <c r="A9" s="1" t="s">
        <v>682</v>
      </c>
      <c r="B9" s="31">
        <v>0</v>
      </c>
      <c r="C9" s="31">
        <v>26</v>
      </c>
      <c r="D9" s="31">
        <v>222</v>
      </c>
      <c r="E9" s="31">
        <v>131</v>
      </c>
      <c r="F9" s="31">
        <v>185</v>
      </c>
      <c r="G9" s="31">
        <v>30</v>
      </c>
      <c r="H9" s="31">
        <f t="shared" si="0"/>
        <v>594</v>
      </c>
      <c r="L9" s="29"/>
      <c r="M9" s="31"/>
      <c r="N9" s="31"/>
      <c r="O9" s="31"/>
      <c r="P9" s="31"/>
      <c r="Q9" s="31"/>
      <c r="R9" s="31"/>
      <c r="S9" s="31"/>
    </row>
    <row r="10" spans="1:20">
      <c r="A10" s="1" t="s">
        <v>683</v>
      </c>
      <c r="B10" s="31">
        <v>0</v>
      </c>
      <c r="C10" s="31">
        <v>0</v>
      </c>
      <c r="D10" s="31">
        <v>18</v>
      </c>
      <c r="E10" s="31">
        <v>0</v>
      </c>
      <c r="F10" s="31">
        <v>18</v>
      </c>
      <c r="G10" s="31">
        <v>8</v>
      </c>
      <c r="H10" s="31">
        <f t="shared" si="0"/>
        <v>44</v>
      </c>
    </row>
    <row r="11" spans="1:20">
      <c r="A11" s="34" t="s">
        <v>684</v>
      </c>
      <c r="B11" s="35">
        <v>0</v>
      </c>
      <c r="C11" s="35">
        <v>0</v>
      </c>
      <c r="D11" s="35">
        <v>246</v>
      </c>
      <c r="E11" s="35">
        <v>0</v>
      </c>
      <c r="F11" s="36">
        <v>533</v>
      </c>
      <c r="G11" s="35">
        <v>120</v>
      </c>
      <c r="H11" s="37">
        <f t="shared" si="0"/>
        <v>899</v>
      </c>
      <c r="J11" s="29"/>
      <c r="K11" s="31"/>
      <c r="L11" s="31"/>
      <c r="M11" s="31"/>
      <c r="N11" s="31"/>
      <c r="O11" s="31"/>
      <c r="P11" s="31"/>
      <c r="Q11" s="31"/>
    </row>
    <row r="12" spans="1:20">
      <c r="A12" s="1" t="s">
        <v>398</v>
      </c>
      <c r="B12" s="31">
        <v>0</v>
      </c>
      <c r="C12" s="31">
        <v>0</v>
      </c>
      <c r="D12" s="31">
        <v>14</v>
      </c>
      <c r="E12" s="31">
        <v>5</v>
      </c>
      <c r="F12" s="31">
        <v>26</v>
      </c>
      <c r="G12" s="31">
        <v>0</v>
      </c>
      <c r="H12" s="31">
        <f t="shared" si="0"/>
        <v>45</v>
      </c>
    </row>
    <row r="13" spans="1:20">
      <c r="A13" s="1" t="s">
        <v>685</v>
      </c>
      <c r="B13" s="31">
        <v>0</v>
      </c>
      <c r="C13" s="31">
        <v>0</v>
      </c>
      <c r="D13" s="31">
        <v>2</v>
      </c>
      <c r="E13" s="31">
        <v>0</v>
      </c>
      <c r="F13" s="31">
        <v>13</v>
      </c>
      <c r="G13" s="31">
        <v>0</v>
      </c>
      <c r="H13" s="31">
        <f t="shared" si="0"/>
        <v>15</v>
      </c>
    </row>
    <row r="14" spans="1:20">
      <c r="A14" s="1" t="s">
        <v>630</v>
      </c>
      <c r="B14" s="31">
        <v>0</v>
      </c>
      <c r="C14" s="31">
        <v>0</v>
      </c>
      <c r="D14" s="31">
        <v>0</v>
      </c>
      <c r="E14" s="31">
        <v>0</v>
      </c>
      <c r="F14" s="31">
        <v>4</v>
      </c>
      <c r="G14" s="31">
        <v>0</v>
      </c>
      <c r="H14" s="31">
        <f t="shared" si="0"/>
        <v>4</v>
      </c>
    </row>
    <row r="15" spans="1:20">
      <c r="A15" s="1" t="s">
        <v>364</v>
      </c>
      <c r="B15" s="31">
        <v>0</v>
      </c>
      <c r="C15" s="31">
        <v>0</v>
      </c>
      <c r="D15" s="31">
        <v>0</v>
      </c>
      <c r="E15" s="31">
        <v>1</v>
      </c>
      <c r="F15" s="31">
        <v>7</v>
      </c>
      <c r="G15" s="31">
        <v>0</v>
      </c>
      <c r="H15" s="31">
        <v>8</v>
      </c>
    </row>
    <row r="16" spans="1:20">
      <c r="A16" s="39" t="s">
        <v>686</v>
      </c>
      <c r="B16" s="31">
        <v>0</v>
      </c>
      <c r="C16" s="31">
        <v>0</v>
      </c>
      <c r="D16" s="31">
        <v>0</v>
      </c>
      <c r="E16" s="31">
        <v>0</v>
      </c>
      <c r="F16" s="31">
        <v>5</v>
      </c>
      <c r="G16" s="31">
        <v>0</v>
      </c>
      <c r="H16" s="31">
        <v>5</v>
      </c>
      <c r="M16" s="29"/>
      <c r="N16" s="31"/>
      <c r="O16" s="31"/>
      <c r="P16" s="31"/>
      <c r="Q16" s="31"/>
      <c r="R16" s="31"/>
      <c r="S16" s="31"/>
      <c r="T16" s="31"/>
    </row>
    <row r="17" spans="1:26">
      <c r="A17" s="39" t="s">
        <v>639</v>
      </c>
      <c r="B17" s="31">
        <v>0</v>
      </c>
      <c r="C17" s="31">
        <v>0</v>
      </c>
      <c r="D17" s="31">
        <v>0</v>
      </c>
      <c r="E17" s="31">
        <v>0</v>
      </c>
      <c r="F17" s="31">
        <v>1</v>
      </c>
      <c r="G17" s="31">
        <v>0</v>
      </c>
      <c r="H17" s="31">
        <v>1</v>
      </c>
    </row>
    <row r="18" spans="1:26" ht="14">
      <c r="A18" s="40" t="s">
        <v>687</v>
      </c>
      <c r="B18" s="35">
        <v>0</v>
      </c>
      <c r="C18" s="35">
        <v>0</v>
      </c>
      <c r="D18" s="35">
        <v>2</v>
      </c>
      <c r="E18" s="35">
        <v>0</v>
      </c>
      <c r="F18" s="36">
        <v>2</v>
      </c>
      <c r="G18" s="35">
        <v>0</v>
      </c>
      <c r="H18" s="36">
        <v>4</v>
      </c>
    </row>
    <row r="19" spans="1:26">
      <c r="A19" s="39" t="s">
        <v>688</v>
      </c>
      <c r="B19" s="31">
        <v>0</v>
      </c>
      <c r="C19" s="31">
        <v>2</v>
      </c>
      <c r="D19" s="31">
        <v>0</v>
      </c>
      <c r="E19" s="31">
        <v>0</v>
      </c>
      <c r="F19" s="31">
        <v>0</v>
      </c>
      <c r="G19" s="31">
        <v>0</v>
      </c>
      <c r="H19" s="31">
        <v>2</v>
      </c>
    </row>
    <row r="20" spans="1:26">
      <c r="A20" s="39" t="s">
        <v>689</v>
      </c>
      <c r="B20" s="31">
        <v>0</v>
      </c>
      <c r="C20" s="31">
        <v>2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</row>
    <row r="21" spans="1:26" ht="15.75" customHeight="1">
      <c r="A21" s="39" t="s">
        <v>690</v>
      </c>
      <c r="B21" s="31">
        <v>0</v>
      </c>
      <c r="C21" s="31">
        <v>0</v>
      </c>
      <c r="D21" s="31">
        <v>0</v>
      </c>
      <c r="E21" s="31">
        <v>0</v>
      </c>
      <c r="F21" s="31">
        <v>2</v>
      </c>
      <c r="G21" s="31">
        <v>0</v>
      </c>
      <c r="H21" s="31">
        <v>2</v>
      </c>
    </row>
    <row r="22" spans="1:26" ht="15.75" customHeight="1">
      <c r="A22" s="39" t="s">
        <v>503</v>
      </c>
      <c r="B22" s="31">
        <v>0</v>
      </c>
      <c r="C22" s="31">
        <v>0</v>
      </c>
      <c r="D22" s="31">
        <v>0</v>
      </c>
      <c r="E22" s="31">
        <v>0</v>
      </c>
      <c r="F22" s="31">
        <v>1</v>
      </c>
      <c r="G22" s="31">
        <v>0</v>
      </c>
      <c r="H22" s="31">
        <v>1</v>
      </c>
    </row>
    <row r="23" spans="1:26" ht="15.75" customHeight="1">
      <c r="A23" s="41" t="s">
        <v>676</v>
      </c>
      <c r="B23" s="42">
        <f t="shared" ref="B23:G23" si="1">SUM(B3:B22)</f>
        <v>0</v>
      </c>
      <c r="C23" s="42">
        <f t="shared" si="1"/>
        <v>32</v>
      </c>
      <c r="D23" s="42">
        <f t="shared" si="1"/>
        <v>542</v>
      </c>
      <c r="E23" s="42">
        <f t="shared" si="1"/>
        <v>161</v>
      </c>
      <c r="F23" s="42">
        <f t="shared" si="1"/>
        <v>835</v>
      </c>
      <c r="G23" s="42">
        <f t="shared" si="1"/>
        <v>170</v>
      </c>
      <c r="H23" s="42">
        <f>SUM(B23:G23)</f>
        <v>1740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B24" s="31"/>
      <c r="C24" s="31"/>
      <c r="D24" s="31"/>
      <c r="E24" s="31"/>
      <c r="F24" s="31"/>
      <c r="H24" s="31"/>
    </row>
    <row r="25" spans="1:26" ht="15.75" customHeight="1">
      <c r="A25" s="43" t="s">
        <v>691</v>
      </c>
      <c r="B25" s="31"/>
      <c r="C25" s="31"/>
      <c r="D25" s="31"/>
      <c r="E25" s="31"/>
      <c r="F25" s="31"/>
      <c r="H25" s="31"/>
    </row>
    <row r="26" spans="1:26" ht="15.75" customHeight="1">
      <c r="B26" s="32">
        <v>1</v>
      </c>
      <c r="C26" s="32">
        <v>2</v>
      </c>
      <c r="D26" s="32">
        <v>3</v>
      </c>
      <c r="E26" s="32">
        <v>4</v>
      </c>
      <c r="F26" s="32">
        <v>5</v>
      </c>
      <c r="G26" s="32">
        <v>6</v>
      </c>
      <c r="H26" s="32" t="s">
        <v>676</v>
      </c>
    </row>
    <row r="27" spans="1:26" ht="15.75" customHeight="1">
      <c r="A27" s="12" t="s">
        <v>677</v>
      </c>
      <c r="B27" s="44" t="e">
        <f t="shared" ref="B27:H27" si="2">SUM(B3/B23)</f>
        <v>#DIV/0!</v>
      </c>
      <c r="C27" s="44">
        <f t="shared" si="2"/>
        <v>0</v>
      </c>
      <c r="D27" s="44">
        <f t="shared" si="2"/>
        <v>0</v>
      </c>
      <c r="E27" s="44">
        <f t="shared" si="2"/>
        <v>1.2422360248447204E-2</v>
      </c>
      <c r="F27" s="44">
        <f t="shared" si="2"/>
        <v>3.592814371257485E-3</v>
      </c>
      <c r="G27" s="44">
        <f t="shared" si="2"/>
        <v>0</v>
      </c>
      <c r="H27" s="44">
        <f t="shared" si="2"/>
        <v>2.8735632183908046E-3</v>
      </c>
    </row>
    <row r="28" spans="1:26" ht="15.75" customHeight="1">
      <c r="A28" s="1" t="s">
        <v>692</v>
      </c>
      <c r="B28" s="44" t="e">
        <f t="shared" ref="B28:H28" si="3">SUM(B4/B23)</f>
        <v>#DIV/0!</v>
      </c>
      <c r="C28" s="44">
        <f t="shared" si="3"/>
        <v>0</v>
      </c>
      <c r="D28" s="44">
        <f t="shared" si="3"/>
        <v>0</v>
      </c>
      <c r="E28" s="44">
        <f t="shared" si="3"/>
        <v>6.2111801242236021E-3</v>
      </c>
      <c r="F28" s="44">
        <f t="shared" si="3"/>
        <v>0</v>
      </c>
      <c r="G28" s="44">
        <f t="shared" si="3"/>
        <v>0</v>
      </c>
      <c r="H28" s="44">
        <f t="shared" si="3"/>
        <v>5.7471264367816091E-4</v>
      </c>
    </row>
    <row r="29" spans="1:26" ht="15.75" customHeight="1">
      <c r="A29" s="1" t="s">
        <v>693</v>
      </c>
      <c r="B29" s="44" t="e">
        <f t="shared" ref="B29:H29" si="4">SUM(B5/B23)</f>
        <v>#DIV/0!</v>
      </c>
      <c r="C29" s="44">
        <f t="shared" si="4"/>
        <v>0</v>
      </c>
      <c r="D29" s="44">
        <f t="shared" si="4"/>
        <v>0</v>
      </c>
      <c r="E29" s="44">
        <f t="shared" si="4"/>
        <v>0</v>
      </c>
      <c r="F29" s="44">
        <f t="shared" si="4"/>
        <v>0</v>
      </c>
      <c r="G29" s="44">
        <f t="shared" si="4"/>
        <v>5.8823529411764705E-3</v>
      </c>
      <c r="H29" s="44">
        <f t="shared" si="4"/>
        <v>5.7471264367816091E-4</v>
      </c>
    </row>
    <row r="30" spans="1:26" ht="15.75" customHeight="1">
      <c r="A30" s="1" t="s">
        <v>138</v>
      </c>
      <c r="B30" s="44" t="e">
        <f t="shared" ref="B30:H30" si="5">SUM(B6/B23)</f>
        <v>#DIV/0!</v>
      </c>
      <c r="C30" s="44">
        <f t="shared" si="5"/>
        <v>0</v>
      </c>
      <c r="D30" s="44">
        <f t="shared" si="5"/>
        <v>3.136531365313653E-2</v>
      </c>
      <c r="E30" s="44">
        <f t="shared" si="5"/>
        <v>3.7267080745341616E-2</v>
      </c>
      <c r="F30" s="44">
        <f t="shared" si="5"/>
        <v>7.18562874251497E-3</v>
      </c>
      <c r="G30" s="44">
        <f t="shared" si="5"/>
        <v>0</v>
      </c>
      <c r="H30" s="44">
        <f t="shared" si="5"/>
        <v>1.6666666666666666E-2</v>
      </c>
    </row>
    <row r="31" spans="1:26" ht="15.75" customHeight="1">
      <c r="A31" s="1" t="s">
        <v>9</v>
      </c>
      <c r="B31" s="44" t="e">
        <f t="shared" ref="B31:H31" si="6">SUM(B7/B23)</f>
        <v>#DIV/0!</v>
      </c>
      <c r="C31" s="44">
        <f t="shared" si="6"/>
        <v>6.25E-2</v>
      </c>
      <c r="D31" s="44">
        <f t="shared" si="6"/>
        <v>3.6900369003690037E-2</v>
      </c>
      <c r="E31" s="44">
        <f t="shared" si="6"/>
        <v>8.6956521739130432E-2</v>
      </c>
      <c r="F31" s="44">
        <f t="shared" si="6"/>
        <v>2.6347305389221556E-2</v>
      </c>
      <c r="G31" s="44">
        <f t="shared" si="6"/>
        <v>5.8823529411764705E-2</v>
      </c>
      <c r="H31" s="44">
        <f t="shared" si="6"/>
        <v>3.9080459770114942E-2</v>
      </c>
    </row>
    <row r="32" spans="1:26" ht="15.75" customHeight="1">
      <c r="A32" s="1" t="s">
        <v>694</v>
      </c>
      <c r="B32" s="44" t="e">
        <f t="shared" ref="B32:H32" si="7">SUM(B8/B23)</f>
        <v>#DIV/0!</v>
      </c>
      <c r="C32" s="44">
        <f t="shared" si="7"/>
        <v>0</v>
      </c>
      <c r="D32" s="44">
        <f t="shared" si="7"/>
        <v>1.8450184501845018E-3</v>
      </c>
      <c r="E32" s="44">
        <f t="shared" si="7"/>
        <v>6.2111801242236021E-3</v>
      </c>
      <c r="F32" s="44">
        <f t="shared" si="7"/>
        <v>8.3832335329341312E-3</v>
      </c>
      <c r="G32" s="44">
        <f t="shared" si="7"/>
        <v>5.8823529411764705E-3</v>
      </c>
      <c r="H32" s="44">
        <f t="shared" si="7"/>
        <v>5.7471264367816091E-3</v>
      </c>
    </row>
    <row r="33" spans="1:26" ht="15.75" customHeight="1">
      <c r="A33" s="1" t="s">
        <v>682</v>
      </c>
      <c r="B33" s="44" t="e">
        <f t="shared" ref="B33:H33" si="8">SUM(B9/B23)</f>
        <v>#DIV/0!</v>
      </c>
      <c r="C33" s="44">
        <f t="shared" si="8"/>
        <v>0.8125</v>
      </c>
      <c r="D33" s="44">
        <f t="shared" si="8"/>
        <v>0.40959409594095941</v>
      </c>
      <c r="E33" s="44">
        <f t="shared" si="8"/>
        <v>0.81366459627329191</v>
      </c>
      <c r="F33" s="44">
        <f t="shared" si="8"/>
        <v>0.22155688622754491</v>
      </c>
      <c r="G33" s="44">
        <f t="shared" si="8"/>
        <v>0.17647058823529413</v>
      </c>
      <c r="H33" s="44">
        <f t="shared" si="8"/>
        <v>0.3413793103448276</v>
      </c>
    </row>
    <row r="34" spans="1:26" ht="15.75" customHeight="1">
      <c r="A34" s="1" t="s">
        <v>683</v>
      </c>
      <c r="B34" s="44" t="e">
        <f t="shared" ref="B34:H34" si="9">SUM(B10/B23)</f>
        <v>#DIV/0!</v>
      </c>
      <c r="C34" s="44">
        <f t="shared" si="9"/>
        <v>0</v>
      </c>
      <c r="D34" s="44">
        <f t="shared" si="9"/>
        <v>3.3210332103321034E-2</v>
      </c>
      <c r="E34" s="44">
        <f t="shared" si="9"/>
        <v>0</v>
      </c>
      <c r="F34" s="44">
        <f t="shared" si="9"/>
        <v>2.1556886227544911E-2</v>
      </c>
      <c r="G34" s="44">
        <f t="shared" si="9"/>
        <v>4.7058823529411764E-2</v>
      </c>
      <c r="H34" s="44">
        <f t="shared" si="9"/>
        <v>2.528735632183908E-2</v>
      </c>
    </row>
    <row r="35" spans="1:26" ht="15.75" customHeight="1">
      <c r="A35" s="1" t="s">
        <v>684</v>
      </c>
      <c r="B35" s="44" t="e">
        <f t="shared" ref="B35:H35" si="10">SUM(B11/B23)</f>
        <v>#DIV/0!</v>
      </c>
      <c r="C35" s="44">
        <f t="shared" si="10"/>
        <v>0</v>
      </c>
      <c r="D35" s="44">
        <f t="shared" si="10"/>
        <v>0.45387453874538747</v>
      </c>
      <c r="E35" s="44">
        <f t="shared" si="10"/>
        <v>0</v>
      </c>
      <c r="F35" s="44">
        <f t="shared" si="10"/>
        <v>0.63832335329341316</v>
      </c>
      <c r="G35" s="44">
        <f t="shared" si="10"/>
        <v>0.70588235294117652</v>
      </c>
      <c r="H35" s="44">
        <f t="shared" si="10"/>
        <v>0.51666666666666672</v>
      </c>
    </row>
    <row r="36" spans="1:26" ht="15.75" customHeight="1">
      <c r="A36" s="1" t="s">
        <v>398</v>
      </c>
      <c r="B36" s="44" t="e">
        <f t="shared" ref="B36:H36" si="11">SUM(B12/B23)</f>
        <v>#DIV/0!</v>
      </c>
      <c r="C36" s="44">
        <f t="shared" si="11"/>
        <v>0</v>
      </c>
      <c r="D36" s="44">
        <f t="shared" si="11"/>
        <v>2.5830258302583026E-2</v>
      </c>
      <c r="E36" s="44">
        <f t="shared" si="11"/>
        <v>3.1055900621118012E-2</v>
      </c>
      <c r="F36" s="44">
        <f t="shared" si="11"/>
        <v>3.1137724550898204E-2</v>
      </c>
      <c r="G36" s="44">
        <f t="shared" si="11"/>
        <v>0</v>
      </c>
      <c r="H36" s="44">
        <f t="shared" si="11"/>
        <v>2.5862068965517241E-2</v>
      </c>
    </row>
    <row r="37" spans="1:26" ht="15.75" customHeight="1">
      <c r="A37" s="1" t="s">
        <v>685</v>
      </c>
      <c r="B37" s="44" t="e">
        <f t="shared" ref="B37:H37" si="12">SUM(B13/B23)</f>
        <v>#DIV/0!</v>
      </c>
      <c r="C37" s="44">
        <f t="shared" si="12"/>
        <v>0</v>
      </c>
      <c r="D37" s="44">
        <f t="shared" si="12"/>
        <v>3.6900369003690036E-3</v>
      </c>
      <c r="E37" s="44">
        <f t="shared" si="12"/>
        <v>0</v>
      </c>
      <c r="F37" s="44">
        <f t="shared" si="12"/>
        <v>1.5568862275449102E-2</v>
      </c>
      <c r="G37" s="44">
        <f t="shared" si="12"/>
        <v>0</v>
      </c>
      <c r="H37" s="44">
        <f t="shared" si="12"/>
        <v>8.6206896551724137E-3</v>
      </c>
    </row>
    <row r="38" spans="1:26" ht="15.75" customHeight="1">
      <c r="A38" s="1" t="s">
        <v>630</v>
      </c>
      <c r="B38" s="44" t="e">
        <f t="shared" ref="B38:H38" si="13">SUM(B14/B23)</f>
        <v>#DIV/0!</v>
      </c>
      <c r="C38" s="44">
        <f t="shared" si="13"/>
        <v>0</v>
      </c>
      <c r="D38" s="44">
        <f t="shared" si="13"/>
        <v>0</v>
      </c>
      <c r="E38" s="44">
        <f t="shared" si="13"/>
        <v>0</v>
      </c>
      <c r="F38" s="44">
        <f t="shared" si="13"/>
        <v>4.7904191616766467E-3</v>
      </c>
      <c r="G38" s="44">
        <f t="shared" si="13"/>
        <v>0</v>
      </c>
      <c r="H38" s="44">
        <f t="shared" si="13"/>
        <v>2.2988505747126436E-3</v>
      </c>
    </row>
    <row r="39" spans="1:26" ht="15.75" customHeight="1">
      <c r="A39" s="1" t="s">
        <v>364</v>
      </c>
      <c r="B39" s="44" t="e">
        <f t="shared" ref="B39:H39" si="14">SUM(B15/B23)</f>
        <v>#DIV/0!</v>
      </c>
      <c r="C39" s="44">
        <f t="shared" si="14"/>
        <v>0</v>
      </c>
      <c r="D39" s="44">
        <f t="shared" si="14"/>
        <v>0</v>
      </c>
      <c r="E39" s="44">
        <f t="shared" si="14"/>
        <v>6.2111801242236021E-3</v>
      </c>
      <c r="F39" s="44">
        <f t="shared" si="14"/>
        <v>8.3832335329341312E-3</v>
      </c>
      <c r="G39" s="44">
        <f t="shared" si="14"/>
        <v>0</v>
      </c>
      <c r="H39" s="44">
        <f t="shared" si="14"/>
        <v>4.5977011494252873E-3</v>
      </c>
    </row>
    <row r="40" spans="1:26" ht="15.75" customHeight="1">
      <c r="A40" s="39" t="s">
        <v>686</v>
      </c>
      <c r="B40" s="44" t="e">
        <f t="shared" ref="B40:H40" si="15">SUM(B16/B23)</f>
        <v>#DIV/0!</v>
      </c>
      <c r="C40" s="44">
        <f t="shared" si="15"/>
        <v>0</v>
      </c>
      <c r="D40" s="44">
        <f t="shared" si="15"/>
        <v>0</v>
      </c>
      <c r="E40" s="44">
        <f t="shared" si="15"/>
        <v>0</v>
      </c>
      <c r="F40" s="44">
        <f t="shared" si="15"/>
        <v>5.9880239520958087E-3</v>
      </c>
      <c r="G40" s="44">
        <f t="shared" si="15"/>
        <v>0</v>
      </c>
      <c r="H40" s="44">
        <f t="shared" si="15"/>
        <v>2.8735632183908046E-3</v>
      </c>
    </row>
    <row r="41" spans="1:26" ht="15.75" customHeight="1">
      <c r="A41" s="39" t="s">
        <v>639</v>
      </c>
      <c r="B41" s="44" t="e">
        <f t="shared" ref="B41:H41" si="16">SUM(B17/B23)</f>
        <v>#DIV/0!</v>
      </c>
      <c r="C41" s="44">
        <f t="shared" si="16"/>
        <v>0</v>
      </c>
      <c r="D41" s="44">
        <f t="shared" si="16"/>
        <v>0</v>
      </c>
      <c r="E41" s="44">
        <f t="shared" si="16"/>
        <v>0</v>
      </c>
      <c r="F41" s="44">
        <f t="shared" si="16"/>
        <v>1.1976047904191617E-3</v>
      </c>
      <c r="G41" s="44">
        <f t="shared" si="16"/>
        <v>0</v>
      </c>
      <c r="H41" s="44">
        <f t="shared" si="16"/>
        <v>5.7471264367816091E-4</v>
      </c>
    </row>
    <row r="42" spans="1:26" ht="15.75" customHeight="1">
      <c r="A42" s="39" t="s">
        <v>687</v>
      </c>
      <c r="B42" s="44" t="e">
        <f t="shared" ref="B42:H42" si="17">SUM(B18/B23)</f>
        <v>#DIV/0!</v>
      </c>
      <c r="C42" s="44">
        <f t="shared" si="17"/>
        <v>0</v>
      </c>
      <c r="D42" s="44">
        <f t="shared" si="17"/>
        <v>3.6900369003690036E-3</v>
      </c>
      <c r="E42" s="44">
        <f t="shared" si="17"/>
        <v>0</v>
      </c>
      <c r="F42" s="44">
        <f t="shared" si="17"/>
        <v>2.3952095808383233E-3</v>
      </c>
      <c r="G42" s="44">
        <f t="shared" si="17"/>
        <v>0</v>
      </c>
      <c r="H42" s="44">
        <f t="shared" si="17"/>
        <v>2.2988505747126436E-3</v>
      </c>
    </row>
    <row r="43" spans="1:26" ht="15.75" customHeight="1">
      <c r="A43" s="39" t="s">
        <v>688</v>
      </c>
      <c r="B43" s="44" t="e">
        <f t="shared" ref="B43:H43" si="18">SUM(B19/B23)</f>
        <v>#DIV/0!</v>
      </c>
      <c r="C43" s="44">
        <f t="shared" si="18"/>
        <v>6.25E-2</v>
      </c>
      <c r="D43" s="44">
        <f t="shared" si="18"/>
        <v>0</v>
      </c>
      <c r="E43" s="44">
        <f t="shared" si="18"/>
        <v>0</v>
      </c>
      <c r="F43" s="44">
        <f t="shared" si="18"/>
        <v>0</v>
      </c>
      <c r="G43" s="44">
        <f t="shared" si="18"/>
        <v>0</v>
      </c>
      <c r="H43" s="44">
        <f t="shared" si="18"/>
        <v>1.1494252873563218E-3</v>
      </c>
    </row>
    <row r="44" spans="1:26" ht="15.75" customHeight="1">
      <c r="A44" s="39" t="s">
        <v>689</v>
      </c>
      <c r="B44" s="44" t="e">
        <f t="shared" ref="B44:H44" si="19">SUM(B20/B23)</f>
        <v>#DIV/0!</v>
      </c>
      <c r="C44" s="44">
        <f t="shared" si="19"/>
        <v>6.25E-2</v>
      </c>
      <c r="D44" s="44">
        <f t="shared" si="19"/>
        <v>0</v>
      </c>
      <c r="E44" s="44">
        <f t="shared" si="19"/>
        <v>0</v>
      </c>
      <c r="F44" s="44">
        <f t="shared" si="19"/>
        <v>0</v>
      </c>
      <c r="G44" s="44">
        <f t="shared" si="19"/>
        <v>0</v>
      </c>
      <c r="H44" s="44">
        <f t="shared" si="19"/>
        <v>1.1494252873563218E-3</v>
      </c>
    </row>
    <row r="45" spans="1:26" ht="15.75" customHeight="1">
      <c r="A45" s="39" t="s">
        <v>690</v>
      </c>
      <c r="B45" s="44" t="e">
        <f t="shared" ref="B45:H45" si="20">SUM(B21/B23)</f>
        <v>#DIV/0!</v>
      </c>
      <c r="C45" s="44">
        <f t="shared" si="20"/>
        <v>0</v>
      </c>
      <c r="D45" s="44">
        <f t="shared" si="20"/>
        <v>0</v>
      </c>
      <c r="E45" s="44">
        <f t="shared" si="20"/>
        <v>0</v>
      </c>
      <c r="F45" s="44">
        <f t="shared" si="20"/>
        <v>2.3952095808383233E-3</v>
      </c>
      <c r="G45" s="44">
        <f t="shared" si="20"/>
        <v>0</v>
      </c>
      <c r="H45" s="44">
        <f t="shared" si="20"/>
        <v>1.1494252873563218E-3</v>
      </c>
    </row>
    <row r="46" spans="1:26" ht="15.75" customHeight="1">
      <c r="A46" s="29" t="s">
        <v>503</v>
      </c>
      <c r="B46" s="44" t="e">
        <f t="shared" ref="B46:H46" si="21">SUM(B22/B23)</f>
        <v>#DIV/0!</v>
      </c>
      <c r="C46" s="44">
        <f t="shared" si="21"/>
        <v>0</v>
      </c>
      <c r="D46" s="44">
        <f t="shared" si="21"/>
        <v>0</v>
      </c>
      <c r="E46" s="44">
        <f t="shared" si="21"/>
        <v>0</v>
      </c>
      <c r="F46" s="44">
        <f t="shared" si="21"/>
        <v>1.1976047904191617E-3</v>
      </c>
      <c r="G46" s="44">
        <f t="shared" si="21"/>
        <v>0</v>
      </c>
      <c r="H46" s="44">
        <f t="shared" si="21"/>
        <v>5.7471264367816091E-4</v>
      </c>
    </row>
    <row r="47" spans="1:26" ht="15.75" customHeight="1">
      <c r="A47" s="41" t="s">
        <v>676</v>
      </c>
      <c r="B47" s="45" t="e">
        <f t="shared" ref="B47:H47" si="22">SUM(B27:B46)</f>
        <v>#DIV/0!</v>
      </c>
      <c r="C47" s="45">
        <f t="shared" si="22"/>
        <v>1</v>
      </c>
      <c r="D47" s="45">
        <f t="shared" si="22"/>
        <v>0.99999999999999989</v>
      </c>
      <c r="E47" s="45">
        <f t="shared" si="22"/>
        <v>0.99999999999999989</v>
      </c>
      <c r="F47" s="45">
        <f t="shared" si="22"/>
        <v>1</v>
      </c>
      <c r="G47" s="45">
        <f t="shared" si="22"/>
        <v>1</v>
      </c>
      <c r="H47" s="45">
        <f t="shared" si="22"/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B48" s="31"/>
      <c r="C48" s="31"/>
      <c r="D48" s="31"/>
      <c r="E48" s="31"/>
      <c r="F48" s="31"/>
      <c r="H48" s="31"/>
    </row>
    <row r="49" spans="2:8" ht="15.75" customHeight="1">
      <c r="B49" s="31"/>
      <c r="C49" s="31"/>
      <c r="D49" s="31"/>
      <c r="E49" s="31"/>
      <c r="F49" s="31"/>
      <c r="H49" s="31"/>
    </row>
    <row r="50" spans="2:8" ht="15.75" customHeight="1">
      <c r="B50" s="31"/>
      <c r="C50" s="31"/>
      <c r="D50" s="31"/>
      <c r="E50" s="31"/>
      <c r="F50" s="31"/>
      <c r="H50" s="31"/>
    </row>
    <row r="51" spans="2:8" ht="15.75" customHeight="1">
      <c r="B51" s="31"/>
      <c r="C51" s="31"/>
      <c r="D51" s="31"/>
      <c r="E51" s="31"/>
      <c r="F51" s="31"/>
      <c r="H51" s="31"/>
    </row>
    <row r="52" spans="2:8" ht="15.75" customHeight="1">
      <c r="B52" s="31"/>
      <c r="C52" s="31"/>
      <c r="D52" s="31"/>
      <c r="E52" s="31"/>
      <c r="F52" s="31"/>
      <c r="H52" s="31"/>
    </row>
    <row r="53" spans="2:8" ht="15.75" customHeight="1">
      <c r="B53" s="31"/>
      <c r="C53" s="31"/>
      <c r="D53" s="31"/>
      <c r="E53" s="31"/>
      <c r="F53" s="31"/>
      <c r="H53" s="31"/>
    </row>
    <row r="54" spans="2:8" ht="15.75" customHeight="1">
      <c r="B54" s="31"/>
      <c r="C54" s="31"/>
      <c r="D54" s="31"/>
      <c r="E54" s="31"/>
      <c r="F54" s="31"/>
      <c r="H54" s="31"/>
    </row>
    <row r="55" spans="2:8" ht="15.75" customHeight="1">
      <c r="B55" s="31"/>
      <c r="C55" s="31"/>
      <c r="D55" s="31"/>
      <c r="E55" s="31"/>
      <c r="F55" s="31"/>
      <c r="H55" s="31"/>
    </row>
    <row r="56" spans="2:8" ht="15.75" customHeight="1">
      <c r="B56" s="31"/>
      <c r="C56" s="31"/>
      <c r="D56" s="31"/>
      <c r="E56" s="31"/>
      <c r="F56" s="31"/>
      <c r="H56" s="31"/>
    </row>
    <row r="57" spans="2:8" ht="15.75" customHeight="1">
      <c r="B57" s="31"/>
      <c r="C57" s="31"/>
      <c r="D57" s="31"/>
      <c r="E57" s="31"/>
      <c r="F57" s="31"/>
      <c r="H57" s="31"/>
    </row>
    <row r="58" spans="2:8" ht="15.75" customHeight="1">
      <c r="B58" s="31"/>
      <c r="C58" s="31"/>
      <c r="D58" s="31"/>
      <c r="E58" s="31"/>
      <c r="F58" s="31"/>
      <c r="H58" s="31"/>
    </row>
    <row r="59" spans="2:8" ht="15.75" customHeight="1">
      <c r="B59" s="31"/>
      <c r="C59" s="31"/>
      <c r="D59" s="31"/>
      <c r="E59" s="31"/>
      <c r="F59" s="31"/>
      <c r="H59" s="31"/>
    </row>
    <row r="60" spans="2:8" ht="15.75" customHeight="1">
      <c r="B60" s="31"/>
      <c r="C60" s="31"/>
      <c r="D60" s="31"/>
      <c r="E60" s="31"/>
      <c r="F60" s="31"/>
      <c r="H60" s="31"/>
    </row>
    <row r="61" spans="2:8" ht="15.75" customHeight="1">
      <c r="B61" s="31"/>
      <c r="C61" s="31"/>
      <c r="D61" s="31"/>
      <c r="E61" s="31"/>
      <c r="F61" s="31"/>
      <c r="H61" s="31"/>
    </row>
    <row r="62" spans="2:8" ht="15.75" customHeight="1">
      <c r="B62" s="31"/>
      <c r="C62" s="31"/>
      <c r="D62" s="31"/>
      <c r="E62" s="31"/>
      <c r="F62" s="31"/>
      <c r="H62" s="31"/>
    </row>
    <row r="63" spans="2:8" ht="15.75" customHeight="1">
      <c r="B63" s="31"/>
      <c r="C63" s="31"/>
      <c r="D63" s="31"/>
      <c r="E63" s="31"/>
      <c r="F63" s="31"/>
      <c r="H63" s="31"/>
    </row>
    <row r="64" spans="2:8" ht="15.75" customHeight="1">
      <c r="B64" s="31"/>
      <c r="C64" s="31"/>
      <c r="D64" s="31"/>
      <c r="E64" s="31"/>
      <c r="F64" s="31"/>
      <c r="H64" s="31"/>
    </row>
    <row r="65" spans="2:8" ht="15.75" customHeight="1">
      <c r="B65" s="31"/>
      <c r="C65" s="31"/>
      <c r="D65" s="31"/>
      <c r="E65" s="31"/>
      <c r="F65" s="31"/>
      <c r="H65" s="31"/>
    </row>
    <row r="66" spans="2:8" ht="15.75" customHeight="1">
      <c r="B66" s="31"/>
      <c r="C66" s="31"/>
      <c r="D66" s="31"/>
      <c r="E66" s="31"/>
      <c r="F66" s="31"/>
      <c r="H66" s="31"/>
    </row>
    <row r="67" spans="2:8" ht="15.75" customHeight="1">
      <c r="B67" s="31"/>
      <c r="C67" s="31"/>
      <c r="D67" s="31"/>
      <c r="E67" s="31"/>
      <c r="F67" s="31"/>
      <c r="H67" s="31"/>
    </row>
    <row r="68" spans="2:8" ht="15.75" customHeight="1">
      <c r="B68" s="31"/>
      <c r="C68" s="31"/>
      <c r="D68" s="31"/>
      <c r="E68" s="31"/>
      <c r="F68" s="31"/>
      <c r="H68" s="31"/>
    </row>
    <row r="69" spans="2:8" ht="15.75" customHeight="1">
      <c r="B69" s="31"/>
      <c r="C69" s="31"/>
      <c r="D69" s="31"/>
      <c r="E69" s="31"/>
      <c r="F69" s="31"/>
      <c r="H69" s="31"/>
    </row>
    <row r="70" spans="2:8" ht="15.75" customHeight="1">
      <c r="B70" s="31"/>
      <c r="C70" s="31"/>
      <c r="D70" s="31"/>
      <c r="E70" s="31"/>
      <c r="F70" s="31"/>
      <c r="H70" s="31"/>
    </row>
    <row r="71" spans="2:8" ht="15.75" customHeight="1">
      <c r="B71" s="31"/>
      <c r="C71" s="31"/>
      <c r="D71" s="31"/>
      <c r="E71" s="31"/>
      <c r="F71" s="31"/>
      <c r="H71" s="31"/>
    </row>
    <row r="72" spans="2:8" ht="15.75" customHeight="1">
      <c r="B72" s="31"/>
      <c r="C72" s="31"/>
      <c r="D72" s="31"/>
      <c r="E72" s="31"/>
      <c r="F72" s="31"/>
      <c r="H72" s="31"/>
    </row>
    <row r="73" spans="2:8" ht="15.75" customHeight="1">
      <c r="B73" s="31"/>
      <c r="C73" s="31"/>
      <c r="D73" s="31"/>
      <c r="E73" s="31"/>
      <c r="F73" s="31"/>
      <c r="H73" s="31"/>
    </row>
    <row r="74" spans="2:8" ht="15.75" customHeight="1">
      <c r="B74" s="31"/>
      <c r="C74" s="31"/>
      <c r="D74" s="31"/>
      <c r="E74" s="31"/>
      <c r="F74" s="31"/>
      <c r="H74" s="31"/>
    </row>
    <row r="75" spans="2:8" ht="15.75" customHeight="1">
      <c r="B75" s="31"/>
      <c r="C75" s="31"/>
      <c r="D75" s="31"/>
      <c r="E75" s="31"/>
      <c r="F75" s="31"/>
      <c r="H75" s="31"/>
    </row>
    <row r="76" spans="2:8" ht="15.75" customHeight="1">
      <c r="B76" s="31"/>
      <c r="C76" s="31"/>
      <c r="D76" s="31"/>
      <c r="E76" s="31"/>
      <c r="F76" s="31"/>
      <c r="H76" s="31"/>
    </row>
    <row r="77" spans="2:8" ht="15.75" customHeight="1">
      <c r="B77" s="31"/>
      <c r="C77" s="31"/>
      <c r="D77" s="31"/>
      <c r="E77" s="31"/>
      <c r="F77" s="31"/>
      <c r="H77" s="31"/>
    </row>
    <row r="78" spans="2:8" ht="15.75" customHeight="1">
      <c r="B78" s="31"/>
      <c r="C78" s="31"/>
      <c r="D78" s="31"/>
      <c r="E78" s="31"/>
      <c r="F78" s="31"/>
      <c r="H78" s="31"/>
    </row>
    <row r="79" spans="2:8" ht="15.75" customHeight="1">
      <c r="B79" s="31"/>
      <c r="C79" s="31"/>
      <c r="D79" s="31"/>
      <c r="E79" s="31"/>
      <c r="F79" s="31"/>
      <c r="H79" s="31"/>
    </row>
    <row r="80" spans="2:8" ht="15.75" customHeight="1">
      <c r="B80" s="31"/>
      <c r="C80" s="31"/>
      <c r="D80" s="31"/>
      <c r="E80" s="31"/>
      <c r="F80" s="31"/>
      <c r="H80" s="31"/>
    </row>
    <row r="81" spans="2:8" ht="15.75" customHeight="1">
      <c r="B81" s="31"/>
      <c r="C81" s="31"/>
      <c r="D81" s="31"/>
      <c r="E81" s="31"/>
      <c r="F81" s="31"/>
      <c r="H81" s="31"/>
    </row>
    <row r="82" spans="2:8" ht="15.75" customHeight="1">
      <c r="B82" s="31"/>
      <c r="C82" s="31"/>
      <c r="D82" s="31"/>
      <c r="E82" s="31"/>
      <c r="F82" s="31"/>
      <c r="H82" s="31"/>
    </row>
    <row r="83" spans="2:8" ht="15.75" customHeight="1">
      <c r="B83" s="31"/>
      <c r="C83" s="31"/>
      <c r="D83" s="31"/>
      <c r="E83" s="31"/>
      <c r="F83" s="31"/>
      <c r="H83" s="31"/>
    </row>
    <row r="84" spans="2:8" ht="15.75" customHeight="1">
      <c r="B84" s="31"/>
      <c r="C84" s="31"/>
      <c r="D84" s="31"/>
      <c r="E84" s="31"/>
      <c r="F84" s="31"/>
      <c r="H84" s="31"/>
    </row>
    <row r="85" spans="2:8" ht="15.75" customHeight="1">
      <c r="B85" s="31"/>
      <c r="C85" s="31"/>
      <c r="D85" s="31"/>
      <c r="E85" s="31"/>
      <c r="F85" s="31"/>
      <c r="H85" s="31"/>
    </row>
    <row r="86" spans="2:8" ht="15.75" customHeight="1">
      <c r="B86" s="31"/>
      <c r="C86" s="31"/>
      <c r="D86" s="31"/>
      <c r="E86" s="31"/>
      <c r="F86" s="31"/>
      <c r="H86" s="31"/>
    </row>
    <row r="87" spans="2:8" ht="15.75" customHeight="1">
      <c r="B87" s="31"/>
      <c r="C87" s="31"/>
      <c r="D87" s="31"/>
      <c r="E87" s="31"/>
      <c r="F87" s="31"/>
      <c r="H87" s="31"/>
    </row>
    <row r="88" spans="2:8" ht="15.75" customHeight="1">
      <c r="B88" s="31"/>
      <c r="C88" s="31"/>
      <c r="D88" s="31"/>
      <c r="E88" s="31"/>
      <c r="F88" s="31"/>
      <c r="H88" s="31"/>
    </row>
    <row r="89" spans="2:8" ht="15.75" customHeight="1">
      <c r="B89" s="31"/>
      <c r="C89" s="31"/>
      <c r="D89" s="31"/>
      <c r="E89" s="31"/>
      <c r="F89" s="31"/>
      <c r="H89" s="31"/>
    </row>
    <row r="90" spans="2:8" ht="15.75" customHeight="1">
      <c r="B90" s="31"/>
      <c r="C90" s="31"/>
      <c r="D90" s="31"/>
      <c r="E90" s="31"/>
      <c r="F90" s="31"/>
      <c r="H90" s="31"/>
    </row>
    <row r="91" spans="2:8" ht="15.75" customHeight="1">
      <c r="B91" s="31"/>
      <c r="C91" s="31"/>
      <c r="D91" s="31"/>
      <c r="E91" s="31"/>
      <c r="F91" s="31"/>
      <c r="H91" s="31"/>
    </row>
    <row r="92" spans="2:8" ht="15.75" customHeight="1">
      <c r="B92" s="31"/>
      <c r="C92" s="31"/>
      <c r="D92" s="31"/>
      <c r="E92" s="31"/>
      <c r="F92" s="31"/>
      <c r="H92" s="31"/>
    </row>
    <row r="93" spans="2:8" ht="15.75" customHeight="1">
      <c r="B93" s="31"/>
      <c r="C93" s="31"/>
      <c r="D93" s="31"/>
      <c r="E93" s="31"/>
      <c r="F93" s="31"/>
      <c r="H93" s="31"/>
    </row>
    <row r="94" spans="2:8" ht="15.75" customHeight="1">
      <c r="B94" s="31"/>
      <c r="C94" s="31"/>
      <c r="D94" s="31"/>
      <c r="E94" s="31"/>
      <c r="F94" s="31"/>
      <c r="H94" s="31"/>
    </row>
    <row r="95" spans="2:8" ht="15.75" customHeight="1">
      <c r="B95" s="31"/>
      <c r="C95" s="31"/>
      <c r="D95" s="31"/>
      <c r="E95" s="31"/>
      <c r="F95" s="31"/>
      <c r="H95" s="31"/>
    </row>
    <row r="96" spans="2:8" ht="15.75" customHeight="1">
      <c r="B96" s="31"/>
      <c r="C96" s="31"/>
      <c r="D96" s="31"/>
      <c r="E96" s="31"/>
      <c r="F96" s="31"/>
      <c r="H96" s="31"/>
    </row>
    <row r="97" spans="2:8" ht="15.75" customHeight="1">
      <c r="B97" s="31"/>
      <c r="C97" s="31"/>
      <c r="D97" s="31"/>
      <c r="E97" s="31"/>
      <c r="F97" s="31"/>
      <c r="H97" s="31"/>
    </row>
    <row r="98" spans="2:8" ht="15.75" customHeight="1">
      <c r="B98" s="31"/>
      <c r="C98" s="31"/>
      <c r="D98" s="31"/>
      <c r="E98" s="31"/>
      <c r="F98" s="31"/>
      <c r="H98" s="31"/>
    </row>
    <row r="99" spans="2:8" ht="15.75" customHeight="1">
      <c r="B99" s="31"/>
      <c r="C99" s="31"/>
      <c r="D99" s="31"/>
      <c r="E99" s="31"/>
      <c r="F99" s="31"/>
      <c r="H99" s="31"/>
    </row>
    <row r="100" spans="2:8" ht="15.75" customHeight="1">
      <c r="B100" s="31"/>
      <c r="C100" s="31"/>
      <c r="D100" s="31"/>
      <c r="E100" s="31"/>
      <c r="F100" s="31"/>
      <c r="H100" s="31"/>
    </row>
    <row r="101" spans="2:8" ht="15.75" customHeight="1">
      <c r="B101" s="31"/>
      <c r="C101" s="31"/>
      <c r="D101" s="31"/>
      <c r="E101" s="31"/>
      <c r="F101" s="31"/>
      <c r="H101" s="31"/>
    </row>
    <row r="102" spans="2:8" ht="15.75" customHeight="1">
      <c r="B102" s="31"/>
      <c r="C102" s="31"/>
      <c r="D102" s="31"/>
      <c r="E102" s="31"/>
      <c r="F102" s="31"/>
      <c r="H102" s="31"/>
    </row>
    <row r="103" spans="2:8" ht="15.75" customHeight="1">
      <c r="B103" s="31"/>
      <c r="C103" s="31"/>
      <c r="D103" s="31"/>
      <c r="E103" s="31"/>
      <c r="F103" s="31"/>
      <c r="H103" s="31"/>
    </row>
    <row r="104" spans="2:8" ht="15.75" customHeight="1">
      <c r="B104" s="31"/>
      <c r="C104" s="31"/>
      <c r="D104" s="31"/>
      <c r="E104" s="31"/>
      <c r="F104" s="31"/>
      <c r="H104" s="31"/>
    </row>
    <row r="105" spans="2:8" ht="15.75" customHeight="1">
      <c r="B105" s="31"/>
      <c r="C105" s="31"/>
      <c r="D105" s="31"/>
      <c r="E105" s="31"/>
      <c r="F105" s="31"/>
      <c r="H105" s="31"/>
    </row>
    <row r="106" spans="2:8" ht="15.75" customHeight="1">
      <c r="B106" s="31"/>
      <c r="C106" s="31"/>
      <c r="D106" s="31"/>
      <c r="E106" s="31"/>
      <c r="F106" s="31"/>
      <c r="H106" s="31"/>
    </row>
    <row r="107" spans="2:8" ht="15.75" customHeight="1">
      <c r="B107" s="31"/>
      <c r="C107" s="31"/>
      <c r="D107" s="31"/>
      <c r="E107" s="31"/>
      <c r="F107" s="31"/>
      <c r="H107" s="31"/>
    </row>
    <row r="108" spans="2:8" ht="15.75" customHeight="1">
      <c r="B108" s="31"/>
      <c r="C108" s="31"/>
      <c r="D108" s="31"/>
      <c r="E108" s="31"/>
      <c r="F108" s="31"/>
      <c r="H108" s="31"/>
    </row>
    <row r="109" spans="2:8" ht="15.75" customHeight="1">
      <c r="B109" s="31"/>
      <c r="C109" s="31"/>
      <c r="D109" s="31"/>
      <c r="E109" s="31"/>
      <c r="F109" s="31"/>
      <c r="H109" s="31"/>
    </row>
    <row r="110" spans="2:8" ht="15.75" customHeight="1">
      <c r="B110" s="31"/>
      <c r="C110" s="31"/>
      <c r="D110" s="31"/>
      <c r="E110" s="31"/>
      <c r="F110" s="31"/>
      <c r="H110" s="31"/>
    </row>
    <row r="111" spans="2:8" ht="15.75" customHeight="1">
      <c r="B111" s="31"/>
      <c r="C111" s="31"/>
      <c r="D111" s="31"/>
      <c r="E111" s="31"/>
      <c r="F111" s="31"/>
      <c r="H111" s="31"/>
    </row>
    <row r="112" spans="2:8" ht="15.75" customHeight="1">
      <c r="B112" s="31"/>
      <c r="C112" s="31"/>
      <c r="D112" s="31"/>
      <c r="E112" s="31"/>
      <c r="F112" s="31"/>
      <c r="H112" s="31"/>
    </row>
    <row r="113" spans="2:8" ht="15.75" customHeight="1">
      <c r="B113" s="31"/>
      <c r="C113" s="31"/>
      <c r="D113" s="31"/>
      <c r="E113" s="31"/>
      <c r="F113" s="31"/>
      <c r="H113" s="31"/>
    </row>
    <row r="114" spans="2:8" ht="15.75" customHeight="1">
      <c r="B114" s="31"/>
      <c r="C114" s="31"/>
      <c r="D114" s="31"/>
      <c r="E114" s="31"/>
      <c r="F114" s="31"/>
      <c r="H114" s="31"/>
    </row>
    <row r="115" spans="2:8" ht="15.75" customHeight="1">
      <c r="B115" s="31"/>
      <c r="C115" s="31"/>
      <c r="D115" s="31"/>
      <c r="E115" s="31"/>
      <c r="F115" s="31"/>
      <c r="H115" s="31"/>
    </row>
    <row r="116" spans="2:8" ht="15.75" customHeight="1">
      <c r="B116" s="31"/>
      <c r="C116" s="31"/>
      <c r="D116" s="31"/>
      <c r="E116" s="31"/>
      <c r="F116" s="31"/>
      <c r="H116" s="31"/>
    </row>
    <row r="117" spans="2:8" ht="15.75" customHeight="1">
      <c r="B117" s="31"/>
      <c r="C117" s="31"/>
      <c r="D117" s="31"/>
      <c r="E117" s="31"/>
      <c r="F117" s="31"/>
      <c r="H117" s="31"/>
    </row>
    <row r="118" spans="2:8" ht="15.75" customHeight="1">
      <c r="B118" s="31"/>
      <c r="C118" s="31"/>
      <c r="D118" s="31"/>
      <c r="E118" s="31"/>
      <c r="F118" s="31"/>
      <c r="H118" s="31"/>
    </row>
    <row r="119" spans="2:8" ht="15.75" customHeight="1">
      <c r="B119" s="31"/>
      <c r="C119" s="31"/>
      <c r="D119" s="31"/>
      <c r="E119" s="31"/>
      <c r="F119" s="31"/>
      <c r="H119" s="31"/>
    </row>
    <row r="120" spans="2:8" ht="15.75" customHeight="1">
      <c r="B120" s="31"/>
      <c r="C120" s="31"/>
      <c r="D120" s="31"/>
      <c r="E120" s="31"/>
      <c r="F120" s="31"/>
      <c r="H120" s="31"/>
    </row>
    <row r="121" spans="2:8" ht="15.75" customHeight="1">
      <c r="B121" s="31"/>
      <c r="C121" s="31"/>
      <c r="D121" s="31"/>
      <c r="E121" s="31"/>
      <c r="F121" s="31"/>
      <c r="H121" s="31"/>
    </row>
    <row r="122" spans="2:8" ht="15.75" customHeight="1">
      <c r="B122" s="31"/>
      <c r="C122" s="31"/>
      <c r="D122" s="31"/>
      <c r="E122" s="31"/>
      <c r="F122" s="31"/>
      <c r="H122" s="31"/>
    </row>
    <row r="123" spans="2:8" ht="15.75" customHeight="1">
      <c r="B123" s="31"/>
      <c r="C123" s="31"/>
      <c r="D123" s="31"/>
      <c r="E123" s="31"/>
      <c r="F123" s="31"/>
      <c r="H123" s="31"/>
    </row>
    <row r="124" spans="2:8" ht="15.75" customHeight="1">
      <c r="B124" s="31"/>
      <c r="C124" s="31"/>
      <c r="D124" s="31"/>
      <c r="E124" s="31"/>
      <c r="F124" s="31"/>
      <c r="H124" s="31"/>
    </row>
    <row r="125" spans="2:8" ht="15.75" customHeight="1">
      <c r="B125" s="31"/>
      <c r="C125" s="31"/>
      <c r="D125" s="31"/>
      <c r="E125" s="31"/>
      <c r="F125" s="31"/>
      <c r="H125" s="31"/>
    </row>
    <row r="126" spans="2:8" ht="15.75" customHeight="1">
      <c r="B126" s="31"/>
      <c r="C126" s="31"/>
      <c r="D126" s="31"/>
      <c r="E126" s="31"/>
      <c r="F126" s="31"/>
      <c r="H126" s="31"/>
    </row>
    <row r="127" spans="2:8" ht="15.75" customHeight="1">
      <c r="B127" s="31"/>
      <c r="C127" s="31"/>
      <c r="D127" s="31"/>
      <c r="E127" s="31"/>
      <c r="F127" s="31"/>
      <c r="H127" s="31"/>
    </row>
    <row r="128" spans="2:8" ht="15.75" customHeight="1">
      <c r="B128" s="31"/>
      <c r="C128" s="31"/>
      <c r="D128" s="31"/>
      <c r="E128" s="31"/>
      <c r="F128" s="31"/>
      <c r="H128" s="31"/>
    </row>
    <row r="129" spans="2:8" ht="15.75" customHeight="1">
      <c r="B129" s="31"/>
      <c r="C129" s="31"/>
      <c r="D129" s="31"/>
      <c r="E129" s="31"/>
      <c r="F129" s="31"/>
      <c r="H129" s="31"/>
    </row>
    <row r="130" spans="2:8" ht="15.75" customHeight="1">
      <c r="B130" s="31"/>
      <c r="C130" s="31"/>
      <c r="D130" s="31"/>
      <c r="E130" s="31"/>
      <c r="F130" s="31"/>
      <c r="H130" s="31"/>
    </row>
    <row r="131" spans="2:8" ht="15.75" customHeight="1">
      <c r="B131" s="31"/>
      <c r="C131" s="31"/>
      <c r="D131" s="31"/>
      <c r="E131" s="31"/>
      <c r="F131" s="31"/>
      <c r="H131" s="31"/>
    </row>
    <row r="132" spans="2:8" ht="15.75" customHeight="1">
      <c r="B132" s="31"/>
      <c r="C132" s="31"/>
      <c r="D132" s="31"/>
      <c r="E132" s="31"/>
      <c r="F132" s="31"/>
      <c r="H132" s="31"/>
    </row>
    <row r="133" spans="2:8" ht="15.75" customHeight="1">
      <c r="B133" s="31"/>
      <c r="C133" s="31"/>
      <c r="D133" s="31"/>
      <c r="E133" s="31"/>
      <c r="F133" s="31"/>
      <c r="H133" s="31"/>
    </row>
    <row r="134" spans="2:8" ht="15.75" customHeight="1">
      <c r="B134" s="31"/>
      <c r="C134" s="31"/>
      <c r="D134" s="31"/>
      <c r="E134" s="31"/>
      <c r="F134" s="31"/>
      <c r="H134" s="31"/>
    </row>
    <row r="135" spans="2:8" ht="15.75" customHeight="1">
      <c r="B135" s="31"/>
      <c r="C135" s="31"/>
      <c r="D135" s="31"/>
      <c r="E135" s="31"/>
      <c r="F135" s="31"/>
      <c r="H135" s="31"/>
    </row>
    <row r="136" spans="2:8" ht="15.75" customHeight="1">
      <c r="B136" s="31"/>
      <c r="C136" s="31"/>
      <c r="D136" s="31"/>
      <c r="E136" s="31"/>
      <c r="F136" s="31"/>
      <c r="H136" s="31"/>
    </row>
    <row r="137" spans="2:8" ht="15.75" customHeight="1">
      <c r="B137" s="31"/>
      <c r="C137" s="31"/>
      <c r="D137" s="31"/>
      <c r="E137" s="31"/>
      <c r="F137" s="31"/>
      <c r="H137" s="31"/>
    </row>
    <row r="138" spans="2:8" ht="15.75" customHeight="1">
      <c r="B138" s="31"/>
      <c r="C138" s="31"/>
      <c r="D138" s="31"/>
      <c r="E138" s="31"/>
      <c r="F138" s="31"/>
      <c r="H138" s="31"/>
    </row>
    <row r="139" spans="2:8" ht="15.75" customHeight="1">
      <c r="B139" s="31"/>
      <c r="C139" s="31"/>
      <c r="D139" s="31"/>
      <c r="E139" s="31"/>
      <c r="F139" s="31"/>
      <c r="H139" s="31"/>
    </row>
    <row r="140" spans="2:8" ht="15.75" customHeight="1">
      <c r="B140" s="31"/>
      <c r="C140" s="31"/>
      <c r="D140" s="31"/>
      <c r="E140" s="31"/>
      <c r="F140" s="31"/>
      <c r="H140" s="31"/>
    </row>
    <row r="141" spans="2:8" ht="15.75" customHeight="1">
      <c r="B141" s="31"/>
      <c r="C141" s="31"/>
      <c r="D141" s="31"/>
      <c r="E141" s="31"/>
      <c r="F141" s="31"/>
      <c r="H141" s="31"/>
    </row>
    <row r="142" spans="2:8" ht="15.75" customHeight="1">
      <c r="B142" s="31"/>
      <c r="C142" s="31"/>
      <c r="D142" s="31"/>
      <c r="E142" s="31"/>
      <c r="F142" s="31"/>
      <c r="H142" s="31"/>
    </row>
    <row r="143" spans="2:8" ht="15.75" customHeight="1">
      <c r="B143" s="31"/>
      <c r="C143" s="31"/>
      <c r="D143" s="31"/>
      <c r="E143" s="31"/>
      <c r="F143" s="31"/>
      <c r="H143" s="31"/>
    </row>
    <row r="144" spans="2:8" ht="15.75" customHeight="1">
      <c r="B144" s="31"/>
      <c r="C144" s="31"/>
      <c r="D144" s="31"/>
      <c r="E144" s="31"/>
      <c r="F144" s="31"/>
      <c r="H144" s="31"/>
    </row>
    <row r="145" spans="2:8" ht="15.75" customHeight="1">
      <c r="B145" s="31"/>
      <c r="C145" s="31"/>
      <c r="D145" s="31"/>
      <c r="E145" s="31"/>
      <c r="F145" s="31"/>
      <c r="H145" s="31"/>
    </row>
    <row r="146" spans="2:8" ht="15.75" customHeight="1">
      <c r="B146" s="31"/>
      <c r="C146" s="31"/>
      <c r="D146" s="31"/>
      <c r="E146" s="31"/>
      <c r="F146" s="31"/>
      <c r="H146" s="31"/>
    </row>
    <row r="147" spans="2:8" ht="15.75" customHeight="1">
      <c r="B147" s="31"/>
      <c r="C147" s="31"/>
      <c r="D147" s="31"/>
      <c r="E147" s="31"/>
      <c r="F147" s="31"/>
      <c r="H147" s="31"/>
    </row>
    <row r="148" spans="2:8" ht="15.75" customHeight="1">
      <c r="B148" s="31"/>
      <c r="C148" s="31"/>
      <c r="D148" s="31"/>
      <c r="E148" s="31"/>
      <c r="F148" s="31"/>
      <c r="H148" s="31"/>
    </row>
    <row r="149" spans="2:8" ht="15.75" customHeight="1">
      <c r="B149" s="31"/>
      <c r="C149" s="31"/>
      <c r="D149" s="31"/>
      <c r="E149" s="31"/>
      <c r="F149" s="31"/>
      <c r="H149" s="31"/>
    </row>
    <row r="150" spans="2:8" ht="15.75" customHeight="1">
      <c r="B150" s="31"/>
      <c r="C150" s="31"/>
      <c r="D150" s="31"/>
      <c r="E150" s="31"/>
      <c r="F150" s="31"/>
      <c r="H150" s="31"/>
    </row>
    <row r="151" spans="2:8" ht="15.75" customHeight="1">
      <c r="B151" s="31"/>
      <c r="C151" s="31"/>
      <c r="D151" s="31"/>
      <c r="E151" s="31"/>
      <c r="F151" s="31"/>
      <c r="H151" s="31"/>
    </row>
    <row r="152" spans="2:8" ht="15.75" customHeight="1">
      <c r="B152" s="31"/>
      <c r="C152" s="31"/>
      <c r="D152" s="31"/>
      <c r="E152" s="31"/>
      <c r="F152" s="31"/>
      <c r="H152" s="31"/>
    </row>
    <row r="153" spans="2:8" ht="15.75" customHeight="1">
      <c r="B153" s="31"/>
      <c r="C153" s="31"/>
      <c r="D153" s="31"/>
      <c r="E153" s="31"/>
      <c r="F153" s="31"/>
      <c r="H153" s="31"/>
    </row>
    <row r="154" spans="2:8" ht="15.75" customHeight="1">
      <c r="B154" s="31"/>
      <c r="C154" s="31"/>
      <c r="D154" s="31"/>
      <c r="E154" s="31"/>
      <c r="F154" s="31"/>
      <c r="H154" s="31"/>
    </row>
    <row r="155" spans="2:8" ht="15.75" customHeight="1">
      <c r="B155" s="31"/>
      <c r="C155" s="31"/>
      <c r="D155" s="31"/>
      <c r="E155" s="31"/>
      <c r="F155" s="31"/>
      <c r="H155" s="31"/>
    </row>
    <row r="156" spans="2:8" ht="15.75" customHeight="1">
      <c r="B156" s="31"/>
      <c r="C156" s="31"/>
      <c r="D156" s="31"/>
      <c r="E156" s="31"/>
      <c r="F156" s="31"/>
      <c r="H156" s="31"/>
    </row>
    <row r="157" spans="2:8" ht="15.75" customHeight="1">
      <c r="B157" s="31"/>
      <c r="C157" s="31"/>
      <c r="D157" s="31"/>
      <c r="E157" s="31"/>
      <c r="F157" s="31"/>
      <c r="H157" s="31"/>
    </row>
    <row r="158" spans="2:8" ht="15.75" customHeight="1">
      <c r="B158" s="31"/>
      <c r="C158" s="31"/>
      <c r="D158" s="31"/>
      <c r="E158" s="31"/>
      <c r="F158" s="31"/>
      <c r="H158" s="31"/>
    </row>
    <row r="159" spans="2:8" ht="15.75" customHeight="1">
      <c r="B159" s="31"/>
      <c r="C159" s="31"/>
      <c r="D159" s="31"/>
      <c r="E159" s="31"/>
      <c r="F159" s="31"/>
      <c r="H159" s="31"/>
    </row>
    <row r="160" spans="2:8" ht="15.75" customHeight="1">
      <c r="B160" s="31"/>
      <c r="C160" s="31"/>
      <c r="D160" s="31"/>
      <c r="E160" s="31"/>
      <c r="F160" s="31"/>
      <c r="H160" s="31"/>
    </row>
    <row r="161" spans="2:8" ht="15.75" customHeight="1">
      <c r="B161" s="31"/>
      <c r="C161" s="31"/>
      <c r="D161" s="31"/>
      <c r="E161" s="31"/>
      <c r="F161" s="31"/>
      <c r="H161" s="31"/>
    </row>
    <row r="162" spans="2:8" ht="15.75" customHeight="1">
      <c r="B162" s="31"/>
      <c r="C162" s="31"/>
      <c r="D162" s="31"/>
      <c r="E162" s="31"/>
      <c r="F162" s="31"/>
      <c r="H162" s="31"/>
    </row>
    <row r="163" spans="2:8" ht="15.75" customHeight="1">
      <c r="B163" s="31"/>
      <c r="C163" s="31"/>
      <c r="D163" s="31"/>
      <c r="E163" s="31"/>
      <c r="F163" s="31"/>
      <c r="H163" s="31"/>
    </row>
    <row r="164" spans="2:8" ht="15.75" customHeight="1">
      <c r="B164" s="31"/>
      <c r="C164" s="31"/>
      <c r="D164" s="31"/>
      <c r="E164" s="31"/>
      <c r="F164" s="31"/>
      <c r="H164" s="31"/>
    </row>
    <row r="165" spans="2:8" ht="15.75" customHeight="1">
      <c r="B165" s="31"/>
      <c r="C165" s="31"/>
      <c r="D165" s="31"/>
      <c r="E165" s="31"/>
      <c r="F165" s="31"/>
      <c r="H165" s="31"/>
    </row>
    <row r="166" spans="2:8" ht="15.75" customHeight="1">
      <c r="B166" s="31"/>
      <c r="C166" s="31"/>
      <c r="D166" s="31"/>
      <c r="E166" s="31"/>
      <c r="F166" s="31"/>
      <c r="H166" s="31"/>
    </row>
    <row r="167" spans="2:8" ht="15.75" customHeight="1">
      <c r="B167" s="31"/>
      <c r="C167" s="31"/>
      <c r="D167" s="31"/>
      <c r="E167" s="31"/>
      <c r="F167" s="31"/>
      <c r="H167" s="31"/>
    </row>
    <row r="168" spans="2:8" ht="15.75" customHeight="1">
      <c r="B168" s="31"/>
      <c r="C168" s="31"/>
      <c r="D168" s="31"/>
      <c r="E168" s="31"/>
      <c r="F168" s="31"/>
      <c r="H168" s="31"/>
    </row>
    <row r="169" spans="2:8" ht="15.75" customHeight="1">
      <c r="B169" s="31"/>
      <c r="C169" s="31"/>
      <c r="D169" s="31"/>
      <c r="E169" s="31"/>
      <c r="F169" s="31"/>
      <c r="H169" s="31"/>
    </row>
    <row r="170" spans="2:8" ht="15.75" customHeight="1">
      <c r="B170" s="31"/>
      <c r="C170" s="31"/>
      <c r="D170" s="31"/>
      <c r="E170" s="31"/>
      <c r="F170" s="31"/>
      <c r="H170" s="31"/>
    </row>
    <row r="171" spans="2:8" ht="15.75" customHeight="1">
      <c r="B171" s="31"/>
      <c r="C171" s="31"/>
      <c r="D171" s="31"/>
      <c r="E171" s="31"/>
      <c r="F171" s="31"/>
      <c r="H171" s="31"/>
    </row>
    <row r="172" spans="2:8" ht="15.75" customHeight="1">
      <c r="B172" s="31"/>
      <c r="C172" s="31"/>
      <c r="D172" s="31"/>
      <c r="E172" s="31"/>
      <c r="F172" s="31"/>
      <c r="H172" s="31"/>
    </row>
    <row r="173" spans="2:8" ht="15.75" customHeight="1">
      <c r="B173" s="31"/>
      <c r="C173" s="31"/>
      <c r="D173" s="31"/>
      <c r="E173" s="31"/>
      <c r="F173" s="31"/>
      <c r="H173" s="31"/>
    </row>
    <row r="174" spans="2:8" ht="15.75" customHeight="1">
      <c r="B174" s="31"/>
      <c r="C174" s="31"/>
      <c r="D174" s="31"/>
      <c r="E174" s="31"/>
      <c r="F174" s="31"/>
      <c r="H174" s="31"/>
    </row>
    <row r="175" spans="2:8" ht="15.75" customHeight="1">
      <c r="B175" s="31"/>
      <c r="C175" s="31"/>
      <c r="D175" s="31"/>
      <c r="E175" s="31"/>
      <c r="F175" s="31"/>
      <c r="H175" s="31"/>
    </row>
    <row r="176" spans="2:8" ht="15.75" customHeight="1">
      <c r="B176" s="31"/>
      <c r="C176" s="31"/>
      <c r="D176" s="31"/>
      <c r="E176" s="31"/>
      <c r="F176" s="31"/>
      <c r="H176" s="31"/>
    </row>
    <row r="177" spans="2:8" ht="15.75" customHeight="1">
      <c r="B177" s="31"/>
      <c r="C177" s="31"/>
      <c r="D177" s="31"/>
      <c r="E177" s="31"/>
      <c r="F177" s="31"/>
      <c r="H177" s="31"/>
    </row>
    <row r="178" spans="2:8" ht="15.75" customHeight="1">
      <c r="B178" s="31"/>
      <c r="C178" s="31"/>
      <c r="D178" s="31"/>
      <c r="E178" s="31"/>
      <c r="F178" s="31"/>
      <c r="H178" s="31"/>
    </row>
    <row r="179" spans="2:8" ht="15.75" customHeight="1">
      <c r="B179" s="31"/>
      <c r="C179" s="31"/>
      <c r="D179" s="31"/>
      <c r="E179" s="31"/>
      <c r="F179" s="31"/>
      <c r="H179" s="31"/>
    </row>
    <row r="180" spans="2:8" ht="15.75" customHeight="1">
      <c r="B180" s="31"/>
      <c r="C180" s="31"/>
      <c r="D180" s="31"/>
      <c r="E180" s="31"/>
      <c r="F180" s="31"/>
      <c r="H180" s="31"/>
    </row>
    <row r="181" spans="2:8" ht="15.75" customHeight="1">
      <c r="B181" s="31"/>
      <c r="C181" s="31"/>
      <c r="D181" s="31"/>
      <c r="E181" s="31"/>
      <c r="F181" s="31"/>
      <c r="H181" s="31"/>
    </row>
    <row r="182" spans="2:8" ht="15.75" customHeight="1">
      <c r="B182" s="31"/>
      <c r="C182" s="31"/>
      <c r="D182" s="31"/>
      <c r="E182" s="31"/>
      <c r="F182" s="31"/>
      <c r="H182" s="31"/>
    </row>
    <row r="183" spans="2:8" ht="15.75" customHeight="1">
      <c r="B183" s="31"/>
      <c r="C183" s="31"/>
      <c r="D183" s="31"/>
      <c r="E183" s="31"/>
      <c r="F183" s="31"/>
      <c r="H183" s="31"/>
    </row>
    <row r="184" spans="2:8" ht="15.75" customHeight="1">
      <c r="B184" s="31"/>
      <c r="C184" s="31"/>
      <c r="D184" s="31"/>
      <c r="E184" s="31"/>
      <c r="F184" s="31"/>
      <c r="H184" s="31"/>
    </row>
    <row r="185" spans="2:8" ht="15.75" customHeight="1">
      <c r="B185" s="31"/>
      <c r="C185" s="31"/>
      <c r="D185" s="31"/>
      <c r="E185" s="31"/>
      <c r="F185" s="31"/>
      <c r="H185" s="31"/>
    </row>
    <row r="186" spans="2:8" ht="15.75" customHeight="1">
      <c r="B186" s="31"/>
      <c r="C186" s="31"/>
      <c r="D186" s="31"/>
      <c r="E186" s="31"/>
      <c r="F186" s="31"/>
      <c r="H186" s="31"/>
    </row>
    <row r="187" spans="2:8" ht="15.75" customHeight="1">
      <c r="B187" s="31"/>
      <c r="C187" s="31"/>
      <c r="D187" s="31"/>
      <c r="E187" s="31"/>
      <c r="F187" s="31"/>
      <c r="H187" s="31"/>
    </row>
    <row r="188" spans="2:8" ht="15.75" customHeight="1">
      <c r="B188" s="31"/>
      <c r="C188" s="31"/>
      <c r="D188" s="31"/>
      <c r="E188" s="31"/>
      <c r="F188" s="31"/>
      <c r="H188" s="31"/>
    </row>
    <row r="189" spans="2:8" ht="15.75" customHeight="1">
      <c r="B189" s="31"/>
      <c r="C189" s="31"/>
      <c r="D189" s="31"/>
      <c r="E189" s="31"/>
      <c r="F189" s="31"/>
      <c r="H189" s="31"/>
    </row>
    <row r="190" spans="2:8" ht="15.75" customHeight="1">
      <c r="B190" s="31"/>
      <c r="C190" s="31"/>
      <c r="D190" s="31"/>
      <c r="E190" s="31"/>
      <c r="F190" s="31"/>
      <c r="H190" s="31"/>
    </row>
    <row r="191" spans="2:8" ht="15.75" customHeight="1">
      <c r="B191" s="31"/>
      <c r="C191" s="31"/>
      <c r="D191" s="31"/>
      <c r="E191" s="31"/>
      <c r="F191" s="31"/>
      <c r="H191" s="31"/>
    </row>
    <row r="192" spans="2:8" ht="15.75" customHeight="1">
      <c r="B192" s="31"/>
      <c r="C192" s="31"/>
      <c r="D192" s="31"/>
      <c r="E192" s="31"/>
      <c r="F192" s="31"/>
      <c r="H192" s="31"/>
    </row>
    <row r="193" spans="2:8" ht="15.75" customHeight="1">
      <c r="B193" s="31"/>
      <c r="C193" s="31"/>
      <c r="D193" s="31"/>
      <c r="E193" s="31"/>
      <c r="F193" s="31"/>
      <c r="H193" s="31"/>
    </row>
    <row r="194" spans="2:8" ht="15.75" customHeight="1">
      <c r="B194" s="31"/>
      <c r="C194" s="31"/>
      <c r="D194" s="31"/>
      <c r="E194" s="31"/>
      <c r="F194" s="31"/>
      <c r="H194" s="31"/>
    </row>
    <row r="195" spans="2:8" ht="15.75" customHeight="1">
      <c r="B195" s="31"/>
      <c r="C195" s="31"/>
      <c r="D195" s="31"/>
      <c r="E195" s="31"/>
      <c r="F195" s="31"/>
      <c r="H195" s="31"/>
    </row>
    <row r="196" spans="2:8" ht="15.75" customHeight="1">
      <c r="B196" s="31"/>
      <c r="C196" s="31"/>
      <c r="D196" s="31"/>
      <c r="E196" s="31"/>
      <c r="F196" s="31"/>
      <c r="H196" s="31"/>
    </row>
    <row r="197" spans="2:8" ht="15.75" customHeight="1">
      <c r="B197" s="31"/>
      <c r="C197" s="31"/>
      <c r="D197" s="31"/>
      <c r="E197" s="31"/>
      <c r="F197" s="31"/>
      <c r="H197" s="31"/>
    </row>
    <row r="198" spans="2:8" ht="15.75" customHeight="1">
      <c r="B198" s="31"/>
      <c r="C198" s="31"/>
      <c r="D198" s="31"/>
      <c r="E198" s="31"/>
      <c r="F198" s="31"/>
      <c r="H198" s="31"/>
    </row>
    <row r="199" spans="2:8" ht="15.75" customHeight="1">
      <c r="B199" s="31"/>
      <c r="C199" s="31"/>
      <c r="D199" s="31"/>
      <c r="E199" s="31"/>
      <c r="F199" s="31"/>
      <c r="H199" s="31"/>
    </row>
    <row r="200" spans="2:8" ht="15.75" customHeight="1">
      <c r="B200" s="31"/>
      <c r="C200" s="31"/>
      <c r="D200" s="31"/>
      <c r="E200" s="31"/>
      <c r="F200" s="31"/>
      <c r="H200" s="31"/>
    </row>
    <row r="201" spans="2:8" ht="15.75" customHeight="1">
      <c r="B201" s="31"/>
      <c r="C201" s="31"/>
      <c r="D201" s="31"/>
      <c r="E201" s="31"/>
      <c r="F201" s="31"/>
      <c r="H201" s="31"/>
    </row>
    <row r="202" spans="2:8" ht="15.75" customHeight="1">
      <c r="B202" s="31"/>
      <c r="C202" s="31"/>
      <c r="D202" s="31"/>
      <c r="E202" s="31"/>
      <c r="F202" s="31"/>
      <c r="H202" s="31"/>
    </row>
    <row r="203" spans="2:8" ht="15.75" customHeight="1">
      <c r="B203" s="31"/>
      <c r="C203" s="31"/>
      <c r="D203" s="31"/>
      <c r="E203" s="31"/>
      <c r="F203" s="31"/>
      <c r="H203" s="31"/>
    </row>
    <row r="204" spans="2:8" ht="15.75" customHeight="1">
      <c r="B204" s="31"/>
      <c r="C204" s="31"/>
      <c r="D204" s="31"/>
      <c r="E204" s="31"/>
      <c r="F204" s="31"/>
      <c r="H204" s="31"/>
    </row>
    <row r="205" spans="2:8" ht="15.75" customHeight="1">
      <c r="B205" s="31"/>
      <c r="C205" s="31"/>
      <c r="D205" s="31"/>
      <c r="E205" s="31"/>
      <c r="F205" s="31"/>
      <c r="H205" s="31"/>
    </row>
    <row r="206" spans="2:8" ht="15.75" customHeight="1">
      <c r="B206" s="31"/>
      <c r="C206" s="31"/>
      <c r="D206" s="31"/>
      <c r="E206" s="31"/>
      <c r="F206" s="31"/>
      <c r="H206" s="31"/>
    </row>
    <row r="207" spans="2:8" ht="15.75" customHeight="1">
      <c r="B207" s="31"/>
      <c r="C207" s="31"/>
      <c r="D207" s="31"/>
      <c r="E207" s="31"/>
      <c r="F207" s="31"/>
      <c r="H207" s="31"/>
    </row>
    <row r="208" spans="2:8" ht="15.75" customHeight="1">
      <c r="B208" s="31"/>
      <c r="C208" s="31"/>
      <c r="D208" s="31"/>
      <c r="E208" s="31"/>
      <c r="F208" s="31"/>
      <c r="H208" s="31"/>
    </row>
    <row r="209" spans="2:8" ht="15.75" customHeight="1">
      <c r="B209" s="31"/>
      <c r="C209" s="31"/>
      <c r="D209" s="31"/>
      <c r="E209" s="31"/>
      <c r="F209" s="31"/>
      <c r="H209" s="31"/>
    </row>
    <row r="210" spans="2:8" ht="15.75" customHeight="1">
      <c r="B210" s="31"/>
      <c r="C210" s="31"/>
      <c r="D210" s="31"/>
      <c r="E210" s="31"/>
      <c r="F210" s="31"/>
      <c r="H210" s="31"/>
    </row>
    <row r="211" spans="2:8" ht="15.75" customHeight="1">
      <c r="B211" s="31"/>
      <c r="C211" s="31"/>
      <c r="D211" s="31"/>
      <c r="E211" s="31"/>
      <c r="F211" s="31"/>
      <c r="H211" s="31"/>
    </row>
    <row r="212" spans="2:8" ht="15.75" customHeight="1">
      <c r="B212" s="31"/>
      <c r="C212" s="31"/>
      <c r="D212" s="31"/>
      <c r="E212" s="31"/>
      <c r="F212" s="31"/>
      <c r="H212" s="31"/>
    </row>
    <row r="213" spans="2:8" ht="15.75" customHeight="1">
      <c r="B213" s="31"/>
      <c r="C213" s="31"/>
      <c r="D213" s="31"/>
      <c r="E213" s="31"/>
      <c r="F213" s="31"/>
      <c r="H213" s="31"/>
    </row>
    <row r="214" spans="2:8" ht="15.75" customHeight="1">
      <c r="B214" s="31"/>
      <c r="C214" s="31"/>
      <c r="D214" s="31"/>
      <c r="E214" s="31"/>
      <c r="F214" s="31"/>
      <c r="H214" s="31"/>
    </row>
    <row r="215" spans="2:8" ht="15.75" customHeight="1">
      <c r="B215" s="31"/>
      <c r="C215" s="31"/>
      <c r="D215" s="31"/>
      <c r="E215" s="31"/>
      <c r="F215" s="31"/>
      <c r="H215" s="31"/>
    </row>
    <row r="216" spans="2:8" ht="15.75" customHeight="1">
      <c r="B216" s="31"/>
      <c r="C216" s="31"/>
      <c r="D216" s="31"/>
      <c r="E216" s="31"/>
      <c r="F216" s="31"/>
      <c r="H216" s="31"/>
    </row>
    <row r="217" spans="2:8" ht="15.75" customHeight="1">
      <c r="B217" s="31"/>
      <c r="C217" s="31"/>
      <c r="D217" s="31"/>
      <c r="E217" s="31"/>
      <c r="F217" s="31"/>
      <c r="H217" s="31"/>
    </row>
    <row r="218" spans="2:8" ht="15.75" customHeight="1">
      <c r="B218" s="31"/>
      <c r="C218" s="31"/>
      <c r="D218" s="31"/>
      <c r="E218" s="31"/>
      <c r="F218" s="31"/>
      <c r="H218" s="31"/>
    </row>
    <row r="219" spans="2:8" ht="15.75" customHeight="1">
      <c r="B219" s="31"/>
      <c r="C219" s="31"/>
      <c r="D219" s="31"/>
      <c r="E219" s="31"/>
      <c r="F219" s="31"/>
      <c r="H219" s="31"/>
    </row>
    <row r="220" spans="2:8" ht="15.75" customHeight="1">
      <c r="B220" s="31"/>
      <c r="C220" s="31"/>
      <c r="D220" s="31"/>
      <c r="E220" s="31"/>
      <c r="F220" s="31"/>
      <c r="H220" s="31"/>
    </row>
    <row r="221" spans="2:8" ht="15.75" customHeight="1">
      <c r="B221" s="31"/>
      <c r="C221" s="31"/>
      <c r="D221" s="31"/>
      <c r="E221" s="31"/>
      <c r="F221" s="31"/>
      <c r="H221" s="31"/>
    </row>
    <row r="222" spans="2:8" ht="15.75" customHeight="1">
      <c r="B222" s="31"/>
      <c r="C222" s="31"/>
      <c r="D222" s="31"/>
      <c r="E222" s="31"/>
      <c r="F222" s="31"/>
      <c r="H222" s="31"/>
    </row>
    <row r="223" spans="2:8" ht="15.75" customHeight="1">
      <c r="B223" s="31"/>
      <c r="C223" s="31"/>
      <c r="D223" s="31"/>
      <c r="E223" s="31"/>
      <c r="F223" s="31"/>
      <c r="H223" s="31"/>
    </row>
    <row r="224" spans="2:8" ht="15.75" customHeight="1">
      <c r="B224" s="31"/>
      <c r="C224" s="31"/>
      <c r="D224" s="31"/>
      <c r="E224" s="31"/>
      <c r="F224" s="31"/>
      <c r="H224" s="31"/>
    </row>
    <row r="225" spans="2:8" ht="15.75" customHeight="1">
      <c r="B225" s="31"/>
      <c r="C225" s="31"/>
      <c r="D225" s="31"/>
      <c r="E225" s="31"/>
      <c r="F225" s="31"/>
      <c r="H225" s="31"/>
    </row>
    <row r="226" spans="2:8" ht="15.75" customHeight="1">
      <c r="B226" s="31"/>
      <c r="C226" s="31"/>
      <c r="D226" s="31"/>
      <c r="E226" s="31"/>
      <c r="F226" s="31"/>
      <c r="H226" s="31"/>
    </row>
    <row r="227" spans="2:8" ht="15.75" customHeight="1">
      <c r="B227" s="31"/>
      <c r="C227" s="31"/>
      <c r="D227" s="31"/>
      <c r="E227" s="31"/>
      <c r="F227" s="31"/>
      <c r="H227" s="31"/>
    </row>
    <row r="228" spans="2:8" ht="15.75" customHeight="1">
      <c r="B228" s="31"/>
      <c r="C228" s="31"/>
      <c r="D228" s="31"/>
      <c r="E228" s="31"/>
      <c r="F228" s="31"/>
      <c r="H228" s="31"/>
    </row>
    <row r="229" spans="2:8" ht="15.75" customHeight="1">
      <c r="B229" s="31"/>
      <c r="C229" s="31"/>
      <c r="D229" s="31"/>
      <c r="E229" s="31"/>
      <c r="F229" s="31"/>
      <c r="H229" s="31"/>
    </row>
    <row r="230" spans="2:8" ht="15.75" customHeight="1">
      <c r="B230" s="31"/>
      <c r="C230" s="31"/>
      <c r="D230" s="31"/>
      <c r="E230" s="31"/>
      <c r="F230" s="31"/>
      <c r="H230" s="31"/>
    </row>
    <row r="231" spans="2:8" ht="15.75" customHeight="1">
      <c r="B231" s="31"/>
      <c r="C231" s="31"/>
      <c r="D231" s="31"/>
      <c r="E231" s="31"/>
      <c r="F231" s="31"/>
      <c r="H231" s="31"/>
    </row>
    <row r="232" spans="2:8" ht="15.75" customHeight="1">
      <c r="B232" s="31"/>
      <c r="C232" s="31"/>
      <c r="D232" s="31"/>
      <c r="E232" s="31"/>
      <c r="F232" s="31"/>
      <c r="H232" s="31"/>
    </row>
    <row r="233" spans="2:8" ht="15.75" customHeight="1">
      <c r="B233" s="31"/>
      <c r="C233" s="31"/>
      <c r="D233" s="31"/>
      <c r="E233" s="31"/>
      <c r="F233" s="31"/>
      <c r="H233" s="31"/>
    </row>
    <row r="234" spans="2:8" ht="15.75" customHeight="1">
      <c r="B234" s="31"/>
      <c r="C234" s="31"/>
      <c r="D234" s="31"/>
      <c r="E234" s="31"/>
      <c r="F234" s="31"/>
      <c r="H234" s="31"/>
    </row>
    <row r="235" spans="2:8" ht="15.75" customHeight="1">
      <c r="B235" s="31"/>
      <c r="C235" s="31"/>
      <c r="D235" s="31"/>
      <c r="E235" s="31"/>
      <c r="F235" s="31"/>
      <c r="H235" s="31"/>
    </row>
    <row r="236" spans="2:8" ht="15.75" customHeight="1">
      <c r="B236" s="31"/>
      <c r="C236" s="31"/>
      <c r="D236" s="31"/>
      <c r="E236" s="31"/>
      <c r="F236" s="31"/>
      <c r="H236" s="31"/>
    </row>
    <row r="237" spans="2:8" ht="15.75" customHeight="1">
      <c r="B237" s="31"/>
      <c r="C237" s="31"/>
      <c r="D237" s="31"/>
      <c r="E237" s="31"/>
      <c r="F237" s="31"/>
      <c r="H237" s="31"/>
    </row>
    <row r="238" spans="2:8" ht="15.75" customHeight="1">
      <c r="B238" s="31"/>
      <c r="C238" s="31"/>
      <c r="D238" s="31"/>
      <c r="E238" s="31"/>
      <c r="F238" s="31"/>
      <c r="H238" s="31"/>
    </row>
    <row r="239" spans="2:8" ht="15.75" customHeight="1">
      <c r="B239" s="31"/>
      <c r="C239" s="31"/>
      <c r="D239" s="31"/>
      <c r="E239" s="31"/>
      <c r="F239" s="31"/>
      <c r="H239" s="31"/>
    </row>
    <row r="240" spans="2:8" ht="15.75" customHeight="1">
      <c r="B240" s="31"/>
      <c r="C240" s="31"/>
      <c r="D240" s="31"/>
      <c r="E240" s="31"/>
      <c r="F240" s="31"/>
      <c r="H240" s="31"/>
    </row>
    <row r="241" spans="2:8" ht="15.75" customHeight="1">
      <c r="B241" s="31"/>
      <c r="C241" s="31"/>
      <c r="D241" s="31"/>
      <c r="E241" s="31"/>
      <c r="F241" s="31"/>
      <c r="H241" s="31"/>
    </row>
    <row r="242" spans="2:8" ht="15.75" customHeight="1">
      <c r="B242" s="31"/>
      <c r="C242" s="31"/>
      <c r="D242" s="31"/>
      <c r="E242" s="31"/>
      <c r="F242" s="31"/>
      <c r="H242" s="31"/>
    </row>
    <row r="243" spans="2:8" ht="15.75" customHeight="1">
      <c r="B243" s="31"/>
      <c r="C243" s="31"/>
      <c r="D243" s="31"/>
      <c r="E243" s="31"/>
      <c r="F243" s="31"/>
      <c r="H243" s="31"/>
    </row>
    <row r="244" spans="2:8" ht="15.75" customHeight="1">
      <c r="B244" s="31"/>
      <c r="C244" s="31"/>
      <c r="D244" s="31"/>
      <c r="E244" s="31"/>
      <c r="F244" s="31"/>
      <c r="H244" s="31"/>
    </row>
    <row r="245" spans="2:8" ht="15.75" customHeight="1">
      <c r="B245" s="31"/>
      <c r="C245" s="31"/>
      <c r="D245" s="31"/>
      <c r="E245" s="31"/>
      <c r="F245" s="31"/>
      <c r="H245" s="31"/>
    </row>
    <row r="246" spans="2:8" ht="15.75" customHeight="1">
      <c r="B246" s="31"/>
      <c r="C246" s="31"/>
      <c r="D246" s="31"/>
      <c r="E246" s="31"/>
      <c r="F246" s="31"/>
      <c r="H246" s="31"/>
    </row>
    <row r="247" spans="2:8" ht="15.75" customHeight="1">
      <c r="B247" s="31"/>
      <c r="C247" s="31"/>
      <c r="D247" s="31"/>
      <c r="E247" s="31"/>
      <c r="F247" s="31"/>
      <c r="H247" s="31"/>
    </row>
    <row r="248" spans="2:8" ht="15.75" customHeight="1">
      <c r="B248" s="31"/>
      <c r="C248" s="31"/>
      <c r="D248" s="31"/>
      <c r="E248" s="31"/>
      <c r="F248" s="31"/>
      <c r="H248" s="31"/>
    </row>
    <row r="249" spans="2:8" ht="15.75" customHeight="1">
      <c r="B249" s="31"/>
      <c r="C249" s="31"/>
      <c r="D249" s="31"/>
      <c r="E249" s="31"/>
      <c r="F249" s="31"/>
      <c r="H249" s="31"/>
    </row>
    <row r="250" spans="2:8" ht="15.75" customHeight="1">
      <c r="B250" s="31"/>
      <c r="C250" s="31"/>
      <c r="D250" s="31"/>
      <c r="E250" s="31"/>
      <c r="F250" s="31"/>
      <c r="H250" s="31"/>
    </row>
    <row r="251" spans="2:8" ht="15.75" customHeight="1">
      <c r="B251" s="31"/>
      <c r="C251" s="31"/>
      <c r="D251" s="31"/>
      <c r="E251" s="31"/>
      <c r="F251" s="31"/>
      <c r="H251" s="31"/>
    </row>
    <row r="252" spans="2:8" ht="15.75" customHeight="1">
      <c r="B252" s="31"/>
      <c r="C252" s="31"/>
      <c r="D252" s="31"/>
      <c r="E252" s="31"/>
      <c r="F252" s="31"/>
      <c r="H252" s="31"/>
    </row>
    <row r="253" spans="2:8" ht="15.75" customHeight="1">
      <c r="B253" s="31"/>
      <c r="C253" s="31"/>
      <c r="D253" s="31"/>
      <c r="E253" s="31"/>
      <c r="F253" s="31"/>
      <c r="H253" s="31"/>
    </row>
    <row r="254" spans="2:8" ht="15.75" customHeight="1">
      <c r="B254" s="31"/>
      <c r="C254" s="31"/>
      <c r="D254" s="31"/>
      <c r="E254" s="31"/>
      <c r="F254" s="31"/>
      <c r="H254" s="31"/>
    </row>
    <row r="255" spans="2:8" ht="15.75" customHeight="1">
      <c r="B255" s="31"/>
      <c r="C255" s="31"/>
      <c r="D255" s="31"/>
      <c r="E255" s="31"/>
      <c r="F255" s="31"/>
      <c r="H255" s="31"/>
    </row>
    <row r="256" spans="2:8" ht="15.75" customHeight="1">
      <c r="B256" s="31"/>
      <c r="C256" s="31"/>
      <c r="D256" s="31"/>
      <c r="E256" s="31"/>
      <c r="F256" s="31"/>
      <c r="H256" s="31"/>
    </row>
    <row r="257" spans="2:8" ht="15.75" customHeight="1">
      <c r="B257" s="31"/>
      <c r="C257" s="31"/>
      <c r="D257" s="31"/>
      <c r="E257" s="31"/>
      <c r="F257" s="31"/>
      <c r="H257" s="31"/>
    </row>
    <row r="258" spans="2:8" ht="15.75" customHeight="1">
      <c r="B258" s="31"/>
      <c r="C258" s="31"/>
      <c r="D258" s="31"/>
      <c r="E258" s="31"/>
      <c r="F258" s="31"/>
      <c r="H258" s="31"/>
    </row>
    <row r="259" spans="2:8" ht="15.75" customHeight="1">
      <c r="B259" s="31"/>
      <c r="C259" s="31"/>
      <c r="D259" s="31"/>
      <c r="E259" s="31"/>
      <c r="F259" s="31"/>
      <c r="H259" s="31"/>
    </row>
    <row r="260" spans="2:8" ht="15.75" customHeight="1">
      <c r="B260" s="31"/>
      <c r="C260" s="31"/>
      <c r="D260" s="31"/>
      <c r="E260" s="31"/>
      <c r="F260" s="31"/>
      <c r="H260" s="31"/>
    </row>
    <row r="261" spans="2:8" ht="15.75" customHeight="1">
      <c r="B261" s="31"/>
      <c r="C261" s="31"/>
      <c r="D261" s="31"/>
      <c r="E261" s="31"/>
      <c r="F261" s="31"/>
      <c r="H261" s="31"/>
    </row>
    <row r="262" spans="2:8" ht="15.75" customHeight="1">
      <c r="B262" s="31"/>
      <c r="C262" s="31"/>
      <c r="D262" s="31"/>
      <c r="E262" s="31"/>
      <c r="F262" s="31"/>
      <c r="H262" s="31"/>
    </row>
    <row r="263" spans="2:8" ht="15.75" customHeight="1">
      <c r="B263" s="31"/>
      <c r="C263" s="31"/>
      <c r="D263" s="31"/>
      <c r="E263" s="31"/>
      <c r="F263" s="31"/>
      <c r="H263" s="31"/>
    </row>
    <row r="264" spans="2:8" ht="15.75" customHeight="1">
      <c r="B264" s="31"/>
      <c r="C264" s="31"/>
      <c r="D264" s="31"/>
      <c r="E264" s="31"/>
      <c r="F264" s="31"/>
      <c r="H264" s="31"/>
    </row>
    <row r="265" spans="2:8" ht="15.75" customHeight="1">
      <c r="B265" s="31"/>
      <c r="C265" s="31"/>
      <c r="D265" s="31"/>
      <c r="E265" s="31"/>
      <c r="F265" s="31"/>
      <c r="H265" s="31"/>
    </row>
    <row r="266" spans="2:8" ht="15.75" customHeight="1">
      <c r="B266" s="31"/>
      <c r="C266" s="31"/>
      <c r="D266" s="31"/>
      <c r="E266" s="31"/>
      <c r="F266" s="31"/>
      <c r="H266" s="31"/>
    </row>
    <row r="267" spans="2:8" ht="15.75" customHeight="1">
      <c r="B267" s="31"/>
      <c r="C267" s="31"/>
      <c r="D267" s="31"/>
      <c r="E267" s="31"/>
      <c r="F267" s="31"/>
      <c r="H267" s="31"/>
    </row>
    <row r="268" spans="2:8" ht="15.75" customHeight="1">
      <c r="B268" s="31"/>
      <c r="C268" s="31"/>
      <c r="D268" s="31"/>
      <c r="E268" s="31"/>
      <c r="F268" s="31"/>
      <c r="H268" s="31"/>
    </row>
    <row r="269" spans="2:8" ht="15.75" customHeight="1">
      <c r="B269" s="31"/>
      <c r="C269" s="31"/>
      <c r="D269" s="31"/>
      <c r="E269" s="31"/>
      <c r="F269" s="31"/>
      <c r="H269" s="31"/>
    </row>
    <row r="270" spans="2:8" ht="15.75" customHeight="1">
      <c r="B270" s="31"/>
      <c r="C270" s="31"/>
      <c r="D270" s="31"/>
      <c r="E270" s="31"/>
      <c r="F270" s="31"/>
      <c r="H270" s="31"/>
    </row>
    <row r="271" spans="2:8" ht="15.75" customHeight="1">
      <c r="B271" s="31"/>
      <c r="C271" s="31"/>
      <c r="D271" s="31"/>
      <c r="E271" s="31"/>
      <c r="F271" s="31"/>
      <c r="H271" s="31"/>
    </row>
    <row r="272" spans="2:8" ht="15.75" customHeight="1">
      <c r="B272" s="31"/>
      <c r="C272" s="31"/>
      <c r="D272" s="31"/>
      <c r="E272" s="31"/>
      <c r="F272" s="31"/>
      <c r="H272" s="31"/>
    </row>
    <row r="273" spans="2:8" ht="15.75" customHeight="1">
      <c r="B273" s="31"/>
      <c r="C273" s="31"/>
      <c r="D273" s="31"/>
      <c r="E273" s="31"/>
      <c r="F273" s="31"/>
      <c r="H273" s="31"/>
    </row>
    <row r="274" spans="2:8" ht="15.75" customHeight="1">
      <c r="B274" s="31"/>
      <c r="C274" s="31"/>
      <c r="D274" s="31"/>
      <c r="E274" s="31"/>
      <c r="F274" s="31"/>
      <c r="H274" s="31"/>
    </row>
    <row r="275" spans="2:8" ht="15.75" customHeight="1">
      <c r="B275" s="31"/>
      <c r="C275" s="31"/>
      <c r="D275" s="31"/>
      <c r="E275" s="31"/>
      <c r="F275" s="31"/>
      <c r="H275" s="31"/>
    </row>
    <row r="276" spans="2:8" ht="15.75" customHeight="1">
      <c r="B276" s="31"/>
      <c r="C276" s="31"/>
      <c r="D276" s="31"/>
      <c r="E276" s="31"/>
      <c r="F276" s="31"/>
      <c r="H276" s="31"/>
    </row>
    <row r="277" spans="2:8" ht="15.75" customHeight="1">
      <c r="B277" s="31"/>
      <c r="C277" s="31"/>
      <c r="D277" s="31"/>
      <c r="E277" s="31"/>
      <c r="F277" s="31"/>
      <c r="H277" s="31"/>
    </row>
    <row r="278" spans="2:8" ht="15.75" customHeight="1">
      <c r="B278" s="31"/>
      <c r="C278" s="31"/>
      <c r="D278" s="31"/>
      <c r="E278" s="31"/>
      <c r="F278" s="31"/>
      <c r="H278" s="31"/>
    </row>
    <row r="279" spans="2:8" ht="15.75" customHeight="1">
      <c r="B279" s="31"/>
      <c r="C279" s="31"/>
      <c r="D279" s="31"/>
      <c r="E279" s="31"/>
      <c r="F279" s="31"/>
      <c r="H279" s="31"/>
    </row>
    <row r="280" spans="2:8" ht="15.75" customHeight="1">
      <c r="B280" s="31"/>
      <c r="C280" s="31"/>
      <c r="D280" s="31"/>
      <c r="E280" s="31"/>
      <c r="F280" s="31"/>
      <c r="H280" s="31"/>
    </row>
    <row r="281" spans="2:8" ht="15.75" customHeight="1">
      <c r="B281" s="31"/>
      <c r="C281" s="31"/>
      <c r="D281" s="31"/>
      <c r="E281" s="31"/>
      <c r="F281" s="31"/>
      <c r="H281" s="31"/>
    </row>
    <row r="282" spans="2:8" ht="15.75" customHeight="1">
      <c r="B282" s="31"/>
      <c r="C282" s="31"/>
      <c r="D282" s="31"/>
      <c r="E282" s="31"/>
      <c r="F282" s="31"/>
      <c r="H282" s="31"/>
    </row>
    <row r="283" spans="2:8" ht="15.75" customHeight="1">
      <c r="B283" s="31"/>
      <c r="C283" s="31"/>
      <c r="D283" s="31"/>
      <c r="E283" s="31"/>
      <c r="F283" s="31"/>
      <c r="H283" s="31"/>
    </row>
    <row r="284" spans="2:8" ht="15.75" customHeight="1">
      <c r="B284" s="31"/>
      <c r="C284" s="31"/>
      <c r="D284" s="31"/>
      <c r="E284" s="31"/>
      <c r="F284" s="31"/>
      <c r="H284" s="31"/>
    </row>
    <row r="285" spans="2:8" ht="15.75" customHeight="1">
      <c r="B285" s="31"/>
      <c r="C285" s="31"/>
      <c r="D285" s="31"/>
      <c r="E285" s="31"/>
      <c r="F285" s="31"/>
      <c r="H285" s="31"/>
    </row>
    <row r="286" spans="2:8" ht="15.75" customHeight="1">
      <c r="B286" s="31"/>
      <c r="C286" s="31"/>
      <c r="D286" s="31"/>
      <c r="E286" s="31"/>
      <c r="F286" s="31"/>
      <c r="H286" s="31"/>
    </row>
    <row r="287" spans="2:8" ht="15.75" customHeight="1">
      <c r="B287" s="31"/>
      <c r="C287" s="31"/>
      <c r="D287" s="31"/>
      <c r="E287" s="31"/>
      <c r="F287" s="31"/>
      <c r="H287" s="31"/>
    </row>
    <row r="288" spans="2:8" ht="15.75" customHeight="1">
      <c r="B288" s="31"/>
      <c r="C288" s="31"/>
      <c r="D288" s="31"/>
      <c r="E288" s="31"/>
      <c r="F288" s="31"/>
      <c r="H288" s="31"/>
    </row>
    <row r="289" spans="2:8" ht="15.75" customHeight="1">
      <c r="B289" s="31"/>
      <c r="C289" s="31"/>
      <c r="D289" s="31"/>
      <c r="E289" s="31"/>
      <c r="F289" s="31"/>
      <c r="H289" s="31"/>
    </row>
    <row r="290" spans="2:8" ht="15.75" customHeight="1">
      <c r="B290" s="31"/>
      <c r="C290" s="31"/>
      <c r="D290" s="31"/>
      <c r="E290" s="31"/>
      <c r="F290" s="31"/>
      <c r="H290" s="31"/>
    </row>
    <row r="291" spans="2:8" ht="15.75" customHeight="1">
      <c r="B291" s="31"/>
      <c r="C291" s="31"/>
      <c r="D291" s="31"/>
      <c r="E291" s="31"/>
      <c r="F291" s="31"/>
      <c r="H291" s="31"/>
    </row>
    <row r="292" spans="2:8" ht="15.75" customHeight="1">
      <c r="B292" s="31"/>
      <c r="C292" s="31"/>
      <c r="D292" s="31"/>
      <c r="E292" s="31"/>
      <c r="F292" s="31"/>
      <c r="H292" s="31"/>
    </row>
    <row r="293" spans="2:8" ht="15.75" customHeight="1">
      <c r="B293" s="31"/>
      <c r="C293" s="31"/>
      <c r="D293" s="31"/>
      <c r="E293" s="31"/>
      <c r="F293" s="31"/>
      <c r="H293" s="31"/>
    </row>
    <row r="294" spans="2:8" ht="15.75" customHeight="1">
      <c r="B294" s="31"/>
      <c r="C294" s="31"/>
      <c r="D294" s="31"/>
      <c r="E294" s="31"/>
      <c r="F294" s="31"/>
      <c r="H294" s="31"/>
    </row>
    <row r="295" spans="2:8" ht="15.75" customHeight="1">
      <c r="B295" s="31"/>
      <c r="C295" s="31"/>
      <c r="D295" s="31"/>
      <c r="E295" s="31"/>
      <c r="F295" s="31"/>
      <c r="H295" s="31"/>
    </row>
    <row r="296" spans="2:8" ht="15.75" customHeight="1">
      <c r="B296" s="31"/>
      <c r="C296" s="31"/>
      <c r="D296" s="31"/>
      <c r="E296" s="31"/>
      <c r="F296" s="31"/>
      <c r="H296" s="31"/>
    </row>
    <row r="297" spans="2:8" ht="15.75" customHeight="1">
      <c r="B297" s="31"/>
      <c r="C297" s="31"/>
      <c r="D297" s="31"/>
      <c r="E297" s="31"/>
      <c r="F297" s="31"/>
      <c r="H297" s="31"/>
    </row>
    <row r="298" spans="2:8" ht="15.75" customHeight="1">
      <c r="B298" s="31"/>
      <c r="C298" s="31"/>
      <c r="D298" s="31"/>
      <c r="E298" s="31"/>
      <c r="F298" s="31"/>
      <c r="H298" s="31"/>
    </row>
    <row r="299" spans="2:8" ht="15.75" customHeight="1">
      <c r="B299" s="31"/>
      <c r="C299" s="31"/>
      <c r="D299" s="31"/>
      <c r="E299" s="31"/>
      <c r="F299" s="31"/>
      <c r="H299" s="31"/>
    </row>
    <row r="300" spans="2:8" ht="15.75" customHeight="1">
      <c r="B300" s="31"/>
      <c r="C300" s="31"/>
      <c r="D300" s="31"/>
      <c r="E300" s="31"/>
      <c r="F300" s="31"/>
      <c r="H300" s="31"/>
    </row>
    <row r="301" spans="2:8" ht="15.75" customHeight="1">
      <c r="B301" s="31"/>
      <c r="C301" s="31"/>
      <c r="D301" s="31"/>
      <c r="E301" s="31"/>
      <c r="F301" s="31"/>
      <c r="H301" s="31"/>
    </row>
    <row r="302" spans="2:8" ht="15.75" customHeight="1">
      <c r="B302" s="31"/>
      <c r="C302" s="31"/>
      <c r="D302" s="31"/>
      <c r="E302" s="31"/>
      <c r="F302" s="31"/>
      <c r="H302" s="31"/>
    </row>
    <row r="303" spans="2:8" ht="15.75" customHeight="1">
      <c r="B303" s="31"/>
      <c r="C303" s="31"/>
      <c r="D303" s="31"/>
      <c r="E303" s="31"/>
      <c r="F303" s="31"/>
      <c r="H303" s="31"/>
    </row>
    <row r="304" spans="2:8" ht="15.75" customHeight="1">
      <c r="B304" s="31"/>
      <c r="C304" s="31"/>
      <c r="D304" s="31"/>
      <c r="E304" s="31"/>
      <c r="F304" s="31"/>
      <c r="H304" s="31"/>
    </row>
    <row r="305" spans="2:8" ht="15.75" customHeight="1">
      <c r="B305" s="31"/>
      <c r="C305" s="31"/>
      <c r="D305" s="31"/>
      <c r="E305" s="31"/>
      <c r="F305" s="31"/>
      <c r="H305" s="31"/>
    </row>
    <row r="306" spans="2:8" ht="15.75" customHeight="1">
      <c r="B306" s="31"/>
      <c r="C306" s="31"/>
      <c r="D306" s="31"/>
      <c r="E306" s="31"/>
      <c r="F306" s="31"/>
      <c r="H306" s="31"/>
    </row>
    <row r="307" spans="2:8" ht="15.75" customHeight="1">
      <c r="B307" s="31"/>
      <c r="C307" s="31"/>
      <c r="D307" s="31"/>
      <c r="E307" s="31"/>
      <c r="F307" s="31"/>
      <c r="H307" s="31"/>
    </row>
    <row r="308" spans="2:8" ht="15.75" customHeight="1">
      <c r="B308" s="31"/>
      <c r="C308" s="31"/>
      <c r="D308" s="31"/>
      <c r="E308" s="31"/>
      <c r="F308" s="31"/>
      <c r="H308" s="31"/>
    </row>
    <row r="309" spans="2:8" ht="15.75" customHeight="1">
      <c r="B309" s="31"/>
      <c r="C309" s="31"/>
      <c r="D309" s="31"/>
      <c r="E309" s="31"/>
      <c r="F309" s="31"/>
      <c r="H309" s="31"/>
    </row>
    <row r="310" spans="2:8" ht="15.75" customHeight="1">
      <c r="B310" s="31"/>
      <c r="C310" s="31"/>
      <c r="D310" s="31"/>
      <c r="E310" s="31"/>
      <c r="F310" s="31"/>
      <c r="H310" s="31"/>
    </row>
    <row r="311" spans="2:8" ht="15.75" customHeight="1">
      <c r="B311" s="31"/>
      <c r="C311" s="31"/>
      <c r="D311" s="31"/>
      <c r="E311" s="31"/>
      <c r="F311" s="31"/>
      <c r="H311" s="31"/>
    </row>
    <row r="312" spans="2:8" ht="15.75" customHeight="1">
      <c r="B312" s="31"/>
      <c r="C312" s="31"/>
      <c r="D312" s="31"/>
      <c r="E312" s="31"/>
      <c r="F312" s="31"/>
      <c r="H312" s="31"/>
    </row>
    <row r="313" spans="2:8" ht="15.75" customHeight="1">
      <c r="B313" s="31"/>
      <c r="C313" s="31"/>
      <c r="D313" s="31"/>
      <c r="E313" s="31"/>
      <c r="F313" s="31"/>
      <c r="H313" s="31"/>
    </row>
    <row r="314" spans="2:8" ht="15.75" customHeight="1">
      <c r="B314" s="31"/>
      <c r="C314" s="31"/>
      <c r="D314" s="31"/>
      <c r="E314" s="31"/>
      <c r="F314" s="31"/>
      <c r="H314" s="31"/>
    </row>
    <row r="315" spans="2:8" ht="15.75" customHeight="1">
      <c r="B315" s="31"/>
      <c r="C315" s="31"/>
      <c r="D315" s="31"/>
      <c r="E315" s="31"/>
      <c r="F315" s="31"/>
      <c r="H315" s="31"/>
    </row>
    <row r="316" spans="2:8" ht="15.75" customHeight="1">
      <c r="B316" s="31"/>
      <c r="C316" s="31"/>
      <c r="D316" s="31"/>
      <c r="E316" s="31"/>
      <c r="F316" s="31"/>
      <c r="H316" s="31"/>
    </row>
    <row r="317" spans="2:8" ht="15.75" customHeight="1">
      <c r="B317" s="31"/>
      <c r="C317" s="31"/>
      <c r="D317" s="31"/>
      <c r="E317" s="31"/>
      <c r="F317" s="31"/>
      <c r="H317" s="31"/>
    </row>
    <row r="318" spans="2:8" ht="15.75" customHeight="1">
      <c r="B318" s="31"/>
      <c r="C318" s="31"/>
      <c r="D318" s="31"/>
      <c r="E318" s="31"/>
      <c r="F318" s="31"/>
      <c r="H318" s="31"/>
    </row>
    <row r="319" spans="2:8" ht="15.75" customHeight="1">
      <c r="B319" s="31"/>
      <c r="C319" s="31"/>
      <c r="D319" s="31"/>
      <c r="E319" s="31"/>
      <c r="F319" s="31"/>
      <c r="H319" s="31"/>
    </row>
    <row r="320" spans="2:8" ht="15.75" customHeight="1">
      <c r="B320" s="31"/>
      <c r="C320" s="31"/>
      <c r="D320" s="31"/>
      <c r="E320" s="31"/>
      <c r="F320" s="31"/>
      <c r="H320" s="31"/>
    </row>
    <row r="321" spans="2:8" ht="15.75" customHeight="1">
      <c r="B321" s="31"/>
      <c r="C321" s="31"/>
      <c r="D321" s="31"/>
      <c r="E321" s="31"/>
      <c r="F321" s="31"/>
      <c r="H321" s="31"/>
    </row>
    <row r="322" spans="2:8" ht="15.75" customHeight="1">
      <c r="B322" s="31"/>
      <c r="C322" s="31"/>
      <c r="D322" s="31"/>
      <c r="E322" s="31"/>
      <c r="F322" s="31"/>
      <c r="H322" s="31"/>
    </row>
    <row r="323" spans="2:8" ht="15.75" customHeight="1">
      <c r="B323" s="31"/>
      <c r="C323" s="31"/>
      <c r="D323" s="31"/>
      <c r="E323" s="31"/>
      <c r="F323" s="31"/>
      <c r="H323" s="31"/>
    </row>
    <row r="324" spans="2:8" ht="15.75" customHeight="1">
      <c r="B324" s="31"/>
      <c r="C324" s="31"/>
      <c r="D324" s="31"/>
      <c r="E324" s="31"/>
      <c r="F324" s="31"/>
      <c r="H324" s="31"/>
    </row>
    <row r="325" spans="2:8" ht="15.75" customHeight="1">
      <c r="B325" s="31"/>
      <c r="C325" s="31"/>
      <c r="D325" s="31"/>
      <c r="E325" s="31"/>
      <c r="F325" s="31"/>
      <c r="H325" s="31"/>
    </row>
    <row r="326" spans="2:8" ht="15.75" customHeight="1">
      <c r="B326" s="31"/>
      <c r="C326" s="31"/>
      <c r="D326" s="31"/>
      <c r="E326" s="31"/>
      <c r="F326" s="31"/>
      <c r="H326" s="31"/>
    </row>
    <row r="327" spans="2:8" ht="15.75" customHeight="1">
      <c r="B327" s="31"/>
      <c r="C327" s="31"/>
      <c r="D327" s="31"/>
      <c r="E327" s="31"/>
      <c r="F327" s="31"/>
      <c r="H327" s="31"/>
    </row>
    <row r="328" spans="2:8" ht="15.75" customHeight="1">
      <c r="B328" s="31"/>
      <c r="C328" s="31"/>
      <c r="D328" s="31"/>
      <c r="E328" s="31"/>
      <c r="F328" s="31"/>
      <c r="H328" s="31"/>
    </row>
    <row r="329" spans="2:8" ht="15.75" customHeight="1">
      <c r="B329" s="31"/>
      <c r="C329" s="31"/>
      <c r="D329" s="31"/>
      <c r="E329" s="31"/>
      <c r="F329" s="31"/>
      <c r="H329" s="31"/>
    </row>
    <row r="330" spans="2:8" ht="15.75" customHeight="1">
      <c r="B330" s="31"/>
      <c r="C330" s="31"/>
      <c r="D330" s="31"/>
      <c r="E330" s="31"/>
      <c r="F330" s="31"/>
      <c r="H330" s="31"/>
    </row>
    <row r="331" spans="2:8" ht="15.75" customHeight="1">
      <c r="B331" s="31"/>
      <c r="C331" s="31"/>
      <c r="D331" s="31"/>
      <c r="E331" s="31"/>
      <c r="F331" s="31"/>
      <c r="H331" s="31"/>
    </row>
    <row r="332" spans="2:8" ht="15.75" customHeight="1">
      <c r="B332" s="31"/>
      <c r="C332" s="31"/>
      <c r="D332" s="31"/>
      <c r="E332" s="31"/>
      <c r="F332" s="31"/>
      <c r="H332" s="31"/>
    </row>
    <row r="333" spans="2:8" ht="15.75" customHeight="1">
      <c r="B333" s="31"/>
      <c r="C333" s="31"/>
      <c r="D333" s="31"/>
      <c r="E333" s="31"/>
      <c r="F333" s="31"/>
      <c r="H333" s="31"/>
    </row>
    <row r="334" spans="2:8" ht="15.75" customHeight="1">
      <c r="B334" s="31"/>
      <c r="C334" s="31"/>
      <c r="D334" s="31"/>
      <c r="E334" s="31"/>
      <c r="F334" s="31"/>
      <c r="H334" s="31"/>
    </row>
    <row r="335" spans="2:8" ht="15.75" customHeight="1">
      <c r="B335" s="31"/>
      <c r="C335" s="31"/>
      <c r="D335" s="31"/>
      <c r="E335" s="31"/>
      <c r="F335" s="31"/>
      <c r="H335" s="31"/>
    </row>
    <row r="336" spans="2:8" ht="15.75" customHeight="1">
      <c r="B336" s="31"/>
      <c r="C336" s="31"/>
      <c r="D336" s="31"/>
      <c r="E336" s="31"/>
      <c r="F336" s="31"/>
      <c r="H336" s="31"/>
    </row>
    <row r="337" spans="2:8" ht="15.75" customHeight="1">
      <c r="B337" s="31"/>
      <c r="C337" s="31"/>
      <c r="D337" s="31"/>
      <c r="E337" s="31"/>
      <c r="F337" s="31"/>
      <c r="H337" s="31"/>
    </row>
    <row r="338" spans="2:8" ht="15.75" customHeight="1">
      <c r="B338" s="31"/>
      <c r="C338" s="31"/>
      <c r="D338" s="31"/>
      <c r="E338" s="31"/>
      <c r="F338" s="31"/>
      <c r="H338" s="31"/>
    </row>
    <row r="339" spans="2:8" ht="15.75" customHeight="1">
      <c r="B339" s="31"/>
      <c r="C339" s="31"/>
      <c r="D339" s="31"/>
      <c r="E339" s="31"/>
      <c r="F339" s="31"/>
      <c r="H339" s="31"/>
    </row>
    <row r="340" spans="2:8" ht="15.75" customHeight="1">
      <c r="B340" s="31"/>
      <c r="C340" s="31"/>
      <c r="D340" s="31"/>
      <c r="E340" s="31"/>
      <c r="F340" s="31"/>
      <c r="H340" s="31"/>
    </row>
    <row r="341" spans="2:8" ht="15.75" customHeight="1">
      <c r="B341" s="31"/>
      <c r="C341" s="31"/>
      <c r="D341" s="31"/>
      <c r="E341" s="31"/>
      <c r="F341" s="31"/>
      <c r="H341" s="31"/>
    </row>
    <row r="342" spans="2:8" ht="15.75" customHeight="1">
      <c r="B342" s="31"/>
      <c r="C342" s="31"/>
      <c r="D342" s="31"/>
      <c r="E342" s="31"/>
      <c r="F342" s="31"/>
      <c r="H342" s="31"/>
    </row>
    <row r="343" spans="2:8" ht="15.75" customHeight="1">
      <c r="B343" s="31"/>
      <c r="C343" s="31"/>
      <c r="D343" s="31"/>
      <c r="E343" s="31"/>
      <c r="F343" s="31"/>
      <c r="H343" s="31"/>
    </row>
    <row r="344" spans="2:8" ht="15.75" customHeight="1">
      <c r="B344" s="31"/>
      <c r="C344" s="31"/>
      <c r="D344" s="31"/>
      <c r="E344" s="31"/>
      <c r="F344" s="31"/>
      <c r="H344" s="31"/>
    </row>
    <row r="345" spans="2:8" ht="15.75" customHeight="1">
      <c r="B345" s="31"/>
      <c r="C345" s="31"/>
      <c r="D345" s="31"/>
      <c r="E345" s="31"/>
      <c r="F345" s="31"/>
      <c r="H345" s="31"/>
    </row>
    <row r="346" spans="2:8" ht="15.75" customHeight="1">
      <c r="B346" s="31"/>
      <c r="C346" s="31"/>
      <c r="D346" s="31"/>
      <c r="E346" s="31"/>
      <c r="F346" s="31"/>
      <c r="H346" s="31"/>
    </row>
    <row r="347" spans="2:8" ht="15.75" customHeight="1">
      <c r="B347" s="31"/>
      <c r="C347" s="31"/>
      <c r="D347" s="31"/>
      <c r="E347" s="31"/>
      <c r="F347" s="31"/>
      <c r="H347" s="31"/>
    </row>
    <row r="348" spans="2:8" ht="15.75" customHeight="1">
      <c r="B348" s="31"/>
      <c r="C348" s="31"/>
      <c r="D348" s="31"/>
      <c r="E348" s="31"/>
      <c r="F348" s="31"/>
      <c r="H348" s="31"/>
    </row>
    <row r="349" spans="2:8" ht="15.75" customHeight="1">
      <c r="B349" s="31"/>
      <c r="C349" s="31"/>
      <c r="D349" s="31"/>
      <c r="E349" s="31"/>
      <c r="F349" s="31"/>
      <c r="H349" s="31"/>
    </row>
    <row r="350" spans="2:8" ht="15.75" customHeight="1">
      <c r="B350" s="31"/>
      <c r="C350" s="31"/>
      <c r="D350" s="31"/>
      <c r="E350" s="31"/>
      <c r="F350" s="31"/>
      <c r="H350" s="31"/>
    </row>
    <row r="351" spans="2:8" ht="15.75" customHeight="1">
      <c r="B351" s="31"/>
      <c r="C351" s="31"/>
      <c r="D351" s="31"/>
      <c r="E351" s="31"/>
      <c r="F351" s="31"/>
      <c r="H351" s="31"/>
    </row>
    <row r="352" spans="2:8" ht="15.75" customHeight="1">
      <c r="B352" s="31"/>
      <c r="C352" s="31"/>
      <c r="D352" s="31"/>
      <c r="E352" s="31"/>
      <c r="F352" s="31"/>
      <c r="H352" s="31"/>
    </row>
    <row r="353" spans="2:8" ht="15.75" customHeight="1">
      <c r="B353" s="31"/>
      <c r="C353" s="31"/>
      <c r="D353" s="31"/>
      <c r="E353" s="31"/>
      <c r="F353" s="31"/>
      <c r="H353" s="31"/>
    </row>
    <row r="354" spans="2:8" ht="15.75" customHeight="1">
      <c r="B354" s="31"/>
      <c r="C354" s="31"/>
      <c r="D354" s="31"/>
      <c r="E354" s="31"/>
      <c r="F354" s="31"/>
      <c r="H354" s="31"/>
    </row>
    <row r="355" spans="2:8" ht="15.75" customHeight="1">
      <c r="B355" s="31"/>
      <c r="C355" s="31"/>
      <c r="D355" s="31"/>
      <c r="E355" s="31"/>
      <c r="F355" s="31"/>
      <c r="H355" s="31"/>
    </row>
    <row r="356" spans="2:8" ht="15.75" customHeight="1">
      <c r="B356" s="31"/>
      <c r="C356" s="31"/>
      <c r="D356" s="31"/>
      <c r="E356" s="31"/>
      <c r="F356" s="31"/>
      <c r="H356" s="31"/>
    </row>
    <row r="357" spans="2:8" ht="15.75" customHeight="1">
      <c r="B357" s="31"/>
      <c r="C357" s="31"/>
      <c r="D357" s="31"/>
      <c r="E357" s="31"/>
      <c r="F357" s="31"/>
      <c r="H357" s="31"/>
    </row>
    <row r="358" spans="2:8" ht="15.75" customHeight="1">
      <c r="B358" s="31"/>
      <c r="C358" s="31"/>
      <c r="D358" s="31"/>
      <c r="E358" s="31"/>
      <c r="F358" s="31"/>
      <c r="H358" s="31"/>
    </row>
    <row r="359" spans="2:8" ht="15.75" customHeight="1">
      <c r="B359" s="31"/>
      <c r="C359" s="31"/>
      <c r="D359" s="31"/>
      <c r="E359" s="31"/>
      <c r="F359" s="31"/>
      <c r="H359" s="31"/>
    </row>
    <row r="360" spans="2:8" ht="15.75" customHeight="1">
      <c r="B360" s="31"/>
      <c r="C360" s="31"/>
      <c r="D360" s="31"/>
      <c r="E360" s="31"/>
      <c r="F360" s="31"/>
      <c r="H360" s="31"/>
    </row>
    <row r="361" spans="2:8" ht="15.75" customHeight="1">
      <c r="B361" s="31"/>
      <c r="C361" s="31"/>
      <c r="D361" s="31"/>
      <c r="E361" s="31"/>
      <c r="F361" s="31"/>
      <c r="H361" s="31"/>
    </row>
    <row r="362" spans="2:8" ht="15.75" customHeight="1">
      <c r="B362" s="31"/>
      <c r="C362" s="31"/>
      <c r="D362" s="31"/>
      <c r="E362" s="31"/>
      <c r="F362" s="31"/>
      <c r="H362" s="31"/>
    </row>
    <row r="363" spans="2:8" ht="15.75" customHeight="1">
      <c r="B363" s="31"/>
      <c r="C363" s="31"/>
      <c r="D363" s="31"/>
      <c r="E363" s="31"/>
      <c r="F363" s="31"/>
      <c r="H363" s="31"/>
    </row>
    <row r="364" spans="2:8" ht="15.75" customHeight="1">
      <c r="B364" s="31"/>
      <c r="C364" s="31"/>
      <c r="D364" s="31"/>
      <c r="E364" s="31"/>
      <c r="F364" s="31"/>
      <c r="H364" s="31"/>
    </row>
    <row r="365" spans="2:8" ht="15.75" customHeight="1">
      <c r="B365" s="31"/>
      <c r="C365" s="31"/>
      <c r="D365" s="31"/>
      <c r="E365" s="31"/>
      <c r="F365" s="31"/>
      <c r="H365" s="31"/>
    </row>
    <row r="366" spans="2:8" ht="15.75" customHeight="1">
      <c r="B366" s="31"/>
      <c r="C366" s="31"/>
      <c r="D366" s="31"/>
      <c r="E366" s="31"/>
      <c r="F366" s="31"/>
      <c r="H366" s="31"/>
    </row>
    <row r="367" spans="2:8" ht="15.75" customHeight="1">
      <c r="B367" s="31"/>
      <c r="C367" s="31"/>
      <c r="D367" s="31"/>
      <c r="E367" s="31"/>
      <c r="F367" s="31"/>
      <c r="H367" s="31"/>
    </row>
    <row r="368" spans="2:8" ht="15.75" customHeight="1">
      <c r="B368" s="31"/>
      <c r="C368" s="31"/>
      <c r="D368" s="31"/>
      <c r="E368" s="31"/>
      <c r="F368" s="31"/>
      <c r="H368" s="31"/>
    </row>
    <row r="369" spans="2:8" ht="15.75" customHeight="1">
      <c r="B369" s="31"/>
      <c r="C369" s="31"/>
      <c r="D369" s="31"/>
      <c r="E369" s="31"/>
      <c r="F369" s="31"/>
      <c r="H369" s="31"/>
    </row>
    <row r="370" spans="2:8" ht="15.75" customHeight="1">
      <c r="B370" s="31"/>
      <c r="C370" s="31"/>
      <c r="D370" s="31"/>
      <c r="E370" s="31"/>
      <c r="F370" s="31"/>
      <c r="H370" s="31"/>
    </row>
    <row r="371" spans="2:8" ht="15.75" customHeight="1">
      <c r="B371" s="31"/>
      <c r="C371" s="31"/>
      <c r="D371" s="31"/>
      <c r="E371" s="31"/>
      <c r="F371" s="31"/>
      <c r="H371" s="31"/>
    </row>
    <row r="372" spans="2:8" ht="15.75" customHeight="1">
      <c r="B372" s="31"/>
      <c r="C372" s="31"/>
      <c r="D372" s="31"/>
      <c r="E372" s="31"/>
      <c r="F372" s="31"/>
      <c r="H372" s="31"/>
    </row>
    <row r="373" spans="2:8" ht="15.75" customHeight="1">
      <c r="B373" s="31"/>
      <c r="C373" s="31"/>
      <c r="D373" s="31"/>
      <c r="E373" s="31"/>
      <c r="F373" s="31"/>
      <c r="H373" s="31"/>
    </row>
    <row r="374" spans="2:8" ht="15.75" customHeight="1">
      <c r="B374" s="31"/>
      <c r="C374" s="31"/>
      <c r="D374" s="31"/>
      <c r="E374" s="31"/>
      <c r="F374" s="31"/>
      <c r="H374" s="31"/>
    </row>
    <row r="375" spans="2:8" ht="15.75" customHeight="1">
      <c r="B375" s="31"/>
      <c r="C375" s="31"/>
      <c r="D375" s="31"/>
      <c r="E375" s="31"/>
      <c r="F375" s="31"/>
      <c r="H375" s="31"/>
    </row>
    <row r="376" spans="2:8" ht="15.75" customHeight="1">
      <c r="B376" s="31"/>
      <c r="C376" s="31"/>
      <c r="D376" s="31"/>
      <c r="E376" s="31"/>
      <c r="F376" s="31"/>
      <c r="H376" s="31"/>
    </row>
    <row r="377" spans="2:8" ht="15.75" customHeight="1">
      <c r="B377" s="31"/>
      <c r="C377" s="31"/>
      <c r="D377" s="31"/>
      <c r="E377" s="31"/>
      <c r="F377" s="31"/>
      <c r="H377" s="31"/>
    </row>
    <row r="378" spans="2:8" ht="15.75" customHeight="1">
      <c r="B378" s="31"/>
      <c r="C378" s="31"/>
      <c r="D378" s="31"/>
      <c r="E378" s="31"/>
      <c r="F378" s="31"/>
      <c r="H378" s="31"/>
    </row>
    <row r="379" spans="2:8" ht="15.75" customHeight="1">
      <c r="B379" s="31"/>
      <c r="C379" s="31"/>
      <c r="D379" s="31"/>
      <c r="E379" s="31"/>
      <c r="F379" s="31"/>
      <c r="H379" s="31"/>
    </row>
    <row r="380" spans="2:8" ht="15.75" customHeight="1">
      <c r="B380" s="31"/>
      <c r="C380" s="31"/>
      <c r="D380" s="31"/>
      <c r="E380" s="31"/>
      <c r="F380" s="31"/>
      <c r="H380" s="31"/>
    </row>
    <row r="381" spans="2:8" ht="15.75" customHeight="1">
      <c r="B381" s="31"/>
      <c r="C381" s="31"/>
      <c r="D381" s="31"/>
      <c r="E381" s="31"/>
      <c r="F381" s="31"/>
      <c r="H381" s="31"/>
    </row>
    <row r="382" spans="2:8" ht="15.75" customHeight="1">
      <c r="B382" s="31"/>
      <c r="C382" s="31"/>
      <c r="D382" s="31"/>
      <c r="E382" s="31"/>
      <c r="F382" s="31"/>
      <c r="H382" s="31"/>
    </row>
    <row r="383" spans="2:8" ht="15.75" customHeight="1">
      <c r="B383" s="31"/>
      <c r="C383" s="31"/>
      <c r="D383" s="31"/>
      <c r="E383" s="31"/>
      <c r="F383" s="31"/>
      <c r="H383" s="31"/>
    </row>
    <row r="384" spans="2:8" ht="15.75" customHeight="1">
      <c r="B384" s="31"/>
      <c r="C384" s="31"/>
      <c r="D384" s="31"/>
      <c r="E384" s="31"/>
      <c r="F384" s="31"/>
      <c r="H384" s="31"/>
    </row>
    <row r="385" spans="2:8" ht="15.75" customHeight="1">
      <c r="B385" s="31"/>
      <c r="C385" s="31"/>
      <c r="D385" s="31"/>
      <c r="E385" s="31"/>
      <c r="F385" s="31"/>
      <c r="H385" s="31"/>
    </row>
    <row r="386" spans="2:8" ht="15.75" customHeight="1">
      <c r="B386" s="31"/>
      <c r="C386" s="31"/>
      <c r="D386" s="31"/>
      <c r="E386" s="31"/>
      <c r="F386" s="31"/>
      <c r="H386" s="31"/>
    </row>
    <row r="387" spans="2:8" ht="15.75" customHeight="1">
      <c r="B387" s="31"/>
      <c r="C387" s="31"/>
      <c r="D387" s="31"/>
      <c r="E387" s="31"/>
      <c r="F387" s="31"/>
      <c r="H387" s="31"/>
    </row>
    <row r="388" spans="2:8" ht="15.75" customHeight="1">
      <c r="B388" s="31"/>
      <c r="C388" s="31"/>
      <c r="D388" s="31"/>
      <c r="E388" s="31"/>
      <c r="F388" s="31"/>
      <c r="H388" s="31"/>
    </row>
    <row r="389" spans="2:8" ht="15.75" customHeight="1">
      <c r="B389" s="31"/>
      <c r="C389" s="31"/>
      <c r="D389" s="31"/>
      <c r="E389" s="31"/>
      <c r="F389" s="31"/>
      <c r="H389" s="31"/>
    </row>
    <row r="390" spans="2:8" ht="15.75" customHeight="1">
      <c r="B390" s="31"/>
      <c r="C390" s="31"/>
      <c r="D390" s="31"/>
      <c r="E390" s="31"/>
      <c r="F390" s="31"/>
      <c r="H390" s="31"/>
    </row>
    <row r="391" spans="2:8" ht="15.75" customHeight="1">
      <c r="B391" s="31"/>
      <c r="C391" s="31"/>
      <c r="D391" s="31"/>
      <c r="E391" s="31"/>
      <c r="F391" s="31"/>
      <c r="H391" s="31"/>
    </row>
    <row r="392" spans="2:8" ht="15.75" customHeight="1">
      <c r="B392" s="31"/>
      <c r="C392" s="31"/>
      <c r="D392" s="31"/>
      <c r="E392" s="31"/>
      <c r="F392" s="31"/>
      <c r="H392" s="31"/>
    </row>
    <row r="393" spans="2:8" ht="15.75" customHeight="1">
      <c r="B393" s="31"/>
      <c r="C393" s="31"/>
      <c r="D393" s="31"/>
      <c r="E393" s="31"/>
      <c r="F393" s="31"/>
      <c r="H393" s="31"/>
    </row>
    <row r="394" spans="2:8" ht="15.75" customHeight="1">
      <c r="B394" s="31"/>
      <c r="C394" s="31"/>
      <c r="D394" s="31"/>
      <c r="E394" s="31"/>
      <c r="F394" s="31"/>
      <c r="H394" s="31"/>
    </row>
    <row r="395" spans="2:8" ht="15.75" customHeight="1">
      <c r="B395" s="31"/>
      <c r="C395" s="31"/>
      <c r="D395" s="31"/>
      <c r="E395" s="31"/>
      <c r="F395" s="31"/>
      <c r="H395" s="31"/>
    </row>
    <row r="396" spans="2:8" ht="15.75" customHeight="1">
      <c r="B396" s="31"/>
      <c r="C396" s="31"/>
      <c r="D396" s="31"/>
      <c r="E396" s="31"/>
      <c r="F396" s="31"/>
      <c r="H396" s="31"/>
    </row>
    <row r="397" spans="2:8" ht="15.75" customHeight="1">
      <c r="B397" s="31"/>
      <c r="C397" s="31"/>
      <c r="D397" s="31"/>
      <c r="E397" s="31"/>
      <c r="F397" s="31"/>
      <c r="H397" s="31"/>
    </row>
    <row r="398" spans="2:8" ht="15.75" customHeight="1">
      <c r="B398" s="31"/>
      <c r="C398" s="31"/>
      <c r="D398" s="31"/>
      <c r="E398" s="31"/>
      <c r="F398" s="31"/>
      <c r="H398" s="31"/>
    </row>
    <row r="399" spans="2:8" ht="15.75" customHeight="1">
      <c r="B399" s="31"/>
      <c r="C399" s="31"/>
      <c r="D399" s="31"/>
      <c r="E399" s="31"/>
      <c r="F399" s="31"/>
      <c r="H399" s="31"/>
    </row>
    <row r="400" spans="2:8" ht="15.75" customHeight="1">
      <c r="B400" s="31"/>
      <c r="C400" s="31"/>
      <c r="D400" s="31"/>
      <c r="E400" s="31"/>
      <c r="F400" s="31"/>
      <c r="H400" s="31"/>
    </row>
    <row r="401" spans="2:8" ht="15.75" customHeight="1">
      <c r="B401" s="31"/>
      <c r="C401" s="31"/>
      <c r="D401" s="31"/>
      <c r="E401" s="31"/>
      <c r="F401" s="31"/>
      <c r="H401" s="31"/>
    </row>
    <row r="402" spans="2:8" ht="15.75" customHeight="1">
      <c r="B402" s="31"/>
      <c r="C402" s="31"/>
      <c r="D402" s="31"/>
      <c r="E402" s="31"/>
      <c r="F402" s="31"/>
      <c r="H402" s="31"/>
    </row>
    <row r="403" spans="2:8" ht="15.75" customHeight="1">
      <c r="B403" s="31"/>
      <c r="C403" s="31"/>
      <c r="D403" s="31"/>
      <c r="E403" s="31"/>
      <c r="F403" s="31"/>
      <c r="H403" s="31"/>
    </row>
    <row r="404" spans="2:8" ht="15.75" customHeight="1">
      <c r="B404" s="31"/>
      <c r="C404" s="31"/>
      <c r="D404" s="31"/>
      <c r="E404" s="31"/>
      <c r="F404" s="31"/>
      <c r="H404" s="31"/>
    </row>
    <row r="405" spans="2:8" ht="15.75" customHeight="1">
      <c r="B405" s="31"/>
      <c r="C405" s="31"/>
      <c r="D405" s="31"/>
      <c r="E405" s="31"/>
      <c r="F405" s="31"/>
      <c r="H405" s="31"/>
    </row>
    <row r="406" spans="2:8" ht="15.75" customHeight="1">
      <c r="B406" s="31"/>
      <c r="C406" s="31"/>
      <c r="D406" s="31"/>
      <c r="E406" s="31"/>
      <c r="F406" s="31"/>
      <c r="H406" s="31"/>
    </row>
    <row r="407" spans="2:8" ht="15.75" customHeight="1">
      <c r="B407" s="31"/>
      <c r="C407" s="31"/>
      <c r="D407" s="31"/>
      <c r="E407" s="31"/>
      <c r="F407" s="31"/>
      <c r="H407" s="31"/>
    </row>
    <row r="408" spans="2:8" ht="15.75" customHeight="1">
      <c r="B408" s="31"/>
      <c r="C408" s="31"/>
      <c r="D408" s="31"/>
      <c r="E408" s="31"/>
      <c r="F408" s="31"/>
      <c r="H408" s="31"/>
    </row>
    <row r="409" spans="2:8" ht="15.75" customHeight="1">
      <c r="B409" s="31"/>
      <c r="C409" s="31"/>
      <c r="D409" s="31"/>
      <c r="E409" s="31"/>
      <c r="F409" s="31"/>
      <c r="H409" s="31"/>
    </row>
    <row r="410" spans="2:8" ht="15.75" customHeight="1">
      <c r="B410" s="31"/>
      <c r="C410" s="31"/>
      <c r="D410" s="31"/>
      <c r="E410" s="31"/>
      <c r="F410" s="31"/>
      <c r="H410" s="31"/>
    </row>
    <row r="411" spans="2:8" ht="15.75" customHeight="1">
      <c r="B411" s="31"/>
      <c r="C411" s="31"/>
      <c r="D411" s="31"/>
      <c r="E411" s="31"/>
      <c r="F411" s="31"/>
      <c r="H411" s="31"/>
    </row>
    <row r="412" spans="2:8" ht="15.75" customHeight="1">
      <c r="B412" s="31"/>
      <c r="C412" s="31"/>
      <c r="D412" s="31"/>
      <c r="E412" s="31"/>
      <c r="F412" s="31"/>
      <c r="H412" s="31"/>
    </row>
    <row r="413" spans="2:8" ht="15.75" customHeight="1">
      <c r="B413" s="31"/>
      <c r="C413" s="31"/>
      <c r="D413" s="31"/>
      <c r="E413" s="31"/>
      <c r="F413" s="31"/>
      <c r="H413" s="31"/>
    </row>
    <row r="414" spans="2:8" ht="15.75" customHeight="1">
      <c r="B414" s="31"/>
      <c r="C414" s="31"/>
      <c r="D414" s="31"/>
      <c r="E414" s="31"/>
      <c r="F414" s="31"/>
      <c r="H414" s="31"/>
    </row>
    <row r="415" spans="2:8" ht="15.75" customHeight="1">
      <c r="B415" s="31"/>
      <c r="C415" s="31"/>
      <c r="D415" s="31"/>
      <c r="E415" s="31"/>
      <c r="F415" s="31"/>
      <c r="H415" s="31"/>
    </row>
    <row r="416" spans="2:8" ht="15.75" customHeight="1">
      <c r="B416" s="31"/>
      <c r="C416" s="31"/>
      <c r="D416" s="31"/>
      <c r="E416" s="31"/>
      <c r="F416" s="31"/>
      <c r="H416" s="31"/>
    </row>
    <row r="417" spans="2:8" ht="15.75" customHeight="1">
      <c r="B417" s="31"/>
      <c r="C417" s="31"/>
      <c r="D417" s="31"/>
      <c r="E417" s="31"/>
      <c r="F417" s="31"/>
      <c r="H417" s="31"/>
    </row>
    <row r="418" spans="2:8" ht="15.75" customHeight="1">
      <c r="B418" s="31"/>
      <c r="C418" s="31"/>
      <c r="D418" s="31"/>
      <c r="E418" s="31"/>
      <c r="F418" s="31"/>
      <c r="H418" s="31"/>
    </row>
    <row r="419" spans="2:8" ht="15.75" customHeight="1">
      <c r="B419" s="31"/>
      <c r="C419" s="31"/>
      <c r="D419" s="31"/>
      <c r="E419" s="31"/>
      <c r="F419" s="31"/>
      <c r="H419" s="31"/>
    </row>
    <row r="420" spans="2:8" ht="15.75" customHeight="1">
      <c r="B420" s="31"/>
      <c r="C420" s="31"/>
      <c r="D420" s="31"/>
      <c r="E420" s="31"/>
      <c r="F420" s="31"/>
      <c r="H420" s="31"/>
    </row>
    <row r="421" spans="2:8" ht="15.75" customHeight="1">
      <c r="B421" s="31"/>
      <c r="C421" s="31"/>
      <c r="D421" s="31"/>
      <c r="E421" s="31"/>
      <c r="F421" s="31"/>
      <c r="H421" s="31"/>
    </row>
    <row r="422" spans="2:8" ht="15.75" customHeight="1">
      <c r="B422" s="31"/>
      <c r="C422" s="31"/>
      <c r="D422" s="31"/>
      <c r="E422" s="31"/>
      <c r="F422" s="31"/>
      <c r="H422" s="31"/>
    </row>
    <row r="423" spans="2:8" ht="15.75" customHeight="1">
      <c r="B423" s="31"/>
      <c r="C423" s="31"/>
      <c r="D423" s="31"/>
      <c r="E423" s="31"/>
      <c r="F423" s="31"/>
      <c r="H423" s="31"/>
    </row>
    <row r="424" spans="2:8" ht="15.75" customHeight="1">
      <c r="B424" s="31"/>
      <c r="C424" s="31"/>
      <c r="D424" s="31"/>
      <c r="E424" s="31"/>
      <c r="F424" s="31"/>
      <c r="H424" s="31"/>
    </row>
    <row r="425" spans="2:8" ht="15.75" customHeight="1">
      <c r="B425" s="31"/>
      <c r="C425" s="31"/>
      <c r="D425" s="31"/>
      <c r="E425" s="31"/>
      <c r="F425" s="31"/>
      <c r="H425" s="31"/>
    </row>
    <row r="426" spans="2:8" ht="15.75" customHeight="1">
      <c r="B426" s="31"/>
      <c r="C426" s="31"/>
      <c r="D426" s="31"/>
      <c r="E426" s="31"/>
      <c r="F426" s="31"/>
      <c r="H426" s="31"/>
    </row>
    <row r="427" spans="2:8" ht="15.75" customHeight="1">
      <c r="B427" s="31"/>
      <c r="C427" s="31"/>
      <c r="D427" s="31"/>
      <c r="E427" s="31"/>
      <c r="F427" s="31"/>
      <c r="H427" s="31"/>
    </row>
    <row r="428" spans="2:8" ht="15.75" customHeight="1">
      <c r="B428" s="31"/>
      <c r="C428" s="31"/>
      <c r="D428" s="31"/>
      <c r="E428" s="31"/>
      <c r="F428" s="31"/>
      <c r="H428" s="31"/>
    </row>
    <row r="429" spans="2:8" ht="15.75" customHeight="1">
      <c r="B429" s="31"/>
      <c r="C429" s="31"/>
      <c r="D429" s="31"/>
      <c r="E429" s="31"/>
      <c r="F429" s="31"/>
      <c r="H429" s="31"/>
    </row>
    <row r="430" spans="2:8" ht="15.75" customHeight="1">
      <c r="B430" s="31"/>
      <c r="C430" s="31"/>
      <c r="D430" s="31"/>
      <c r="E430" s="31"/>
      <c r="F430" s="31"/>
      <c r="H430" s="31"/>
    </row>
    <row r="431" spans="2:8" ht="15.75" customHeight="1">
      <c r="B431" s="31"/>
      <c r="C431" s="31"/>
      <c r="D431" s="31"/>
      <c r="E431" s="31"/>
      <c r="F431" s="31"/>
      <c r="H431" s="31"/>
    </row>
    <row r="432" spans="2:8" ht="15.75" customHeight="1">
      <c r="B432" s="31"/>
      <c r="C432" s="31"/>
      <c r="D432" s="31"/>
      <c r="E432" s="31"/>
      <c r="F432" s="31"/>
      <c r="H432" s="31"/>
    </row>
    <row r="433" spans="2:8" ht="15.75" customHeight="1">
      <c r="B433" s="31"/>
      <c r="C433" s="31"/>
      <c r="D433" s="31"/>
      <c r="E433" s="31"/>
      <c r="F433" s="31"/>
      <c r="H433" s="31"/>
    </row>
    <row r="434" spans="2:8" ht="15.75" customHeight="1">
      <c r="B434" s="31"/>
      <c r="C434" s="31"/>
      <c r="D434" s="31"/>
      <c r="E434" s="31"/>
      <c r="F434" s="31"/>
      <c r="H434" s="31"/>
    </row>
    <row r="435" spans="2:8" ht="15.75" customHeight="1">
      <c r="B435" s="31"/>
      <c r="C435" s="31"/>
      <c r="D435" s="31"/>
      <c r="E435" s="31"/>
      <c r="F435" s="31"/>
      <c r="H435" s="31"/>
    </row>
    <row r="436" spans="2:8" ht="15.75" customHeight="1">
      <c r="B436" s="31"/>
      <c r="C436" s="31"/>
      <c r="D436" s="31"/>
      <c r="E436" s="31"/>
      <c r="F436" s="31"/>
      <c r="H436" s="31"/>
    </row>
    <row r="437" spans="2:8" ht="15.75" customHeight="1">
      <c r="B437" s="31"/>
      <c r="C437" s="31"/>
      <c r="D437" s="31"/>
      <c r="E437" s="31"/>
      <c r="F437" s="31"/>
      <c r="H437" s="31"/>
    </row>
    <row r="438" spans="2:8" ht="15.75" customHeight="1">
      <c r="B438" s="31"/>
      <c r="C438" s="31"/>
      <c r="D438" s="31"/>
      <c r="E438" s="31"/>
      <c r="F438" s="31"/>
      <c r="H438" s="31"/>
    </row>
    <row r="439" spans="2:8" ht="15.75" customHeight="1">
      <c r="B439" s="31"/>
      <c r="C439" s="31"/>
      <c r="D439" s="31"/>
      <c r="E439" s="31"/>
      <c r="F439" s="31"/>
      <c r="H439" s="31"/>
    </row>
    <row r="440" spans="2:8" ht="15.75" customHeight="1">
      <c r="B440" s="31"/>
      <c r="C440" s="31"/>
      <c r="D440" s="31"/>
      <c r="E440" s="31"/>
      <c r="F440" s="31"/>
      <c r="H440" s="31"/>
    </row>
    <row r="441" spans="2:8" ht="15.75" customHeight="1">
      <c r="B441" s="31"/>
      <c r="C441" s="31"/>
      <c r="D441" s="31"/>
      <c r="E441" s="31"/>
      <c r="F441" s="31"/>
      <c r="H441" s="31"/>
    </row>
    <row r="442" spans="2:8" ht="15.75" customHeight="1">
      <c r="B442" s="31"/>
      <c r="C442" s="31"/>
      <c r="D442" s="31"/>
      <c r="E442" s="31"/>
      <c r="F442" s="31"/>
      <c r="H442" s="31"/>
    </row>
    <row r="443" spans="2:8" ht="15.75" customHeight="1">
      <c r="B443" s="31"/>
      <c r="C443" s="31"/>
      <c r="D443" s="31"/>
      <c r="E443" s="31"/>
      <c r="F443" s="31"/>
      <c r="H443" s="31"/>
    </row>
    <row r="444" spans="2:8" ht="15.75" customHeight="1">
      <c r="B444" s="31"/>
      <c r="C444" s="31"/>
      <c r="D444" s="31"/>
      <c r="E444" s="31"/>
      <c r="F444" s="31"/>
      <c r="H444" s="31"/>
    </row>
    <row r="445" spans="2:8" ht="15.75" customHeight="1">
      <c r="B445" s="31"/>
      <c r="C445" s="31"/>
      <c r="D445" s="31"/>
      <c r="E445" s="31"/>
      <c r="F445" s="31"/>
      <c r="H445" s="31"/>
    </row>
    <row r="446" spans="2:8" ht="15.75" customHeight="1">
      <c r="B446" s="31"/>
      <c r="C446" s="31"/>
      <c r="D446" s="31"/>
      <c r="E446" s="31"/>
      <c r="F446" s="31"/>
      <c r="H446" s="31"/>
    </row>
    <row r="447" spans="2:8" ht="15.75" customHeight="1">
      <c r="B447" s="31"/>
      <c r="C447" s="31"/>
      <c r="D447" s="31"/>
      <c r="E447" s="31"/>
      <c r="F447" s="31"/>
      <c r="H447" s="31"/>
    </row>
    <row r="448" spans="2:8" ht="15.75" customHeight="1">
      <c r="B448" s="31"/>
      <c r="C448" s="31"/>
      <c r="D448" s="31"/>
      <c r="E448" s="31"/>
      <c r="F448" s="31"/>
      <c r="H448" s="31"/>
    </row>
    <row r="449" spans="2:8" ht="15.75" customHeight="1">
      <c r="B449" s="31"/>
      <c r="C449" s="31"/>
      <c r="D449" s="31"/>
      <c r="E449" s="31"/>
      <c r="F449" s="31"/>
      <c r="H449" s="31"/>
    </row>
    <row r="450" spans="2:8" ht="15.75" customHeight="1">
      <c r="B450" s="31"/>
      <c r="C450" s="31"/>
      <c r="D450" s="31"/>
      <c r="E450" s="31"/>
      <c r="F450" s="31"/>
      <c r="H450" s="31"/>
    </row>
    <row r="451" spans="2:8" ht="15.75" customHeight="1">
      <c r="B451" s="31"/>
      <c r="C451" s="31"/>
      <c r="D451" s="31"/>
      <c r="E451" s="31"/>
      <c r="F451" s="31"/>
      <c r="H451" s="31"/>
    </row>
    <row r="452" spans="2:8" ht="15.75" customHeight="1">
      <c r="B452" s="31"/>
      <c r="C452" s="31"/>
      <c r="D452" s="31"/>
      <c r="E452" s="31"/>
      <c r="F452" s="31"/>
      <c r="H452" s="31"/>
    </row>
    <row r="453" spans="2:8" ht="15.75" customHeight="1">
      <c r="B453" s="31"/>
      <c r="C453" s="31"/>
      <c r="D453" s="31"/>
      <c r="E453" s="31"/>
      <c r="F453" s="31"/>
      <c r="H453" s="31"/>
    </row>
    <row r="454" spans="2:8" ht="15.75" customHeight="1">
      <c r="B454" s="31"/>
      <c r="C454" s="31"/>
      <c r="D454" s="31"/>
      <c r="E454" s="31"/>
      <c r="F454" s="31"/>
      <c r="H454" s="31"/>
    </row>
    <row r="455" spans="2:8" ht="15.75" customHeight="1">
      <c r="B455" s="31"/>
      <c r="C455" s="31"/>
      <c r="D455" s="31"/>
      <c r="E455" s="31"/>
      <c r="F455" s="31"/>
      <c r="H455" s="31"/>
    </row>
    <row r="456" spans="2:8" ht="15.75" customHeight="1">
      <c r="B456" s="31"/>
      <c r="C456" s="31"/>
      <c r="D456" s="31"/>
      <c r="E456" s="31"/>
      <c r="F456" s="31"/>
      <c r="H456" s="31"/>
    </row>
    <row r="457" spans="2:8" ht="15.75" customHeight="1">
      <c r="B457" s="31"/>
      <c r="C457" s="31"/>
      <c r="D457" s="31"/>
      <c r="E457" s="31"/>
      <c r="F457" s="31"/>
      <c r="H457" s="31"/>
    </row>
    <row r="458" spans="2:8" ht="15.75" customHeight="1">
      <c r="B458" s="31"/>
      <c r="C458" s="31"/>
      <c r="D458" s="31"/>
      <c r="E458" s="31"/>
      <c r="F458" s="31"/>
      <c r="H458" s="31"/>
    </row>
    <row r="459" spans="2:8" ht="15.75" customHeight="1">
      <c r="B459" s="31"/>
      <c r="C459" s="31"/>
      <c r="D459" s="31"/>
      <c r="E459" s="31"/>
      <c r="F459" s="31"/>
      <c r="H459" s="31"/>
    </row>
    <row r="460" spans="2:8" ht="15.75" customHeight="1">
      <c r="B460" s="31"/>
      <c r="C460" s="31"/>
      <c r="D460" s="31"/>
      <c r="E460" s="31"/>
      <c r="F460" s="31"/>
      <c r="H460" s="31"/>
    </row>
    <row r="461" spans="2:8" ht="15.75" customHeight="1">
      <c r="B461" s="31"/>
      <c r="C461" s="31"/>
      <c r="D461" s="31"/>
      <c r="E461" s="31"/>
      <c r="F461" s="31"/>
      <c r="H461" s="31"/>
    </row>
    <row r="462" spans="2:8" ht="15.75" customHeight="1">
      <c r="B462" s="31"/>
      <c r="C462" s="31"/>
      <c r="D462" s="31"/>
      <c r="E462" s="31"/>
      <c r="F462" s="31"/>
      <c r="H462" s="31"/>
    </row>
    <row r="463" spans="2:8" ht="15.75" customHeight="1">
      <c r="B463" s="31"/>
      <c r="C463" s="31"/>
      <c r="D463" s="31"/>
      <c r="E463" s="31"/>
      <c r="F463" s="31"/>
      <c r="H463" s="31"/>
    </row>
    <row r="464" spans="2:8" ht="15.75" customHeight="1">
      <c r="B464" s="31"/>
      <c r="C464" s="31"/>
      <c r="D464" s="31"/>
      <c r="E464" s="31"/>
      <c r="F464" s="31"/>
      <c r="H464" s="31"/>
    </row>
    <row r="465" spans="2:8" ht="15.75" customHeight="1">
      <c r="B465" s="31"/>
      <c r="C465" s="31"/>
      <c r="D465" s="31"/>
      <c r="E465" s="31"/>
      <c r="F465" s="31"/>
      <c r="H465" s="31"/>
    </row>
    <row r="466" spans="2:8" ht="15.75" customHeight="1">
      <c r="B466" s="31"/>
      <c r="C466" s="31"/>
      <c r="D466" s="31"/>
      <c r="E466" s="31"/>
      <c r="F466" s="31"/>
      <c r="H466" s="31"/>
    </row>
    <row r="467" spans="2:8" ht="15.75" customHeight="1">
      <c r="B467" s="31"/>
      <c r="C467" s="31"/>
      <c r="D467" s="31"/>
      <c r="E467" s="31"/>
      <c r="F467" s="31"/>
      <c r="H467" s="31"/>
    </row>
    <row r="468" spans="2:8" ht="15.75" customHeight="1">
      <c r="B468" s="31"/>
      <c r="C468" s="31"/>
      <c r="D468" s="31"/>
      <c r="E468" s="31"/>
      <c r="F468" s="31"/>
      <c r="H468" s="31"/>
    </row>
    <row r="469" spans="2:8" ht="15.75" customHeight="1">
      <c r="B469" s="31"/>
      <c r="C469" s="31"/>
      <c r="D469" s="31"/>
      <c r="E469" s="31"/>
      <c r="F469" s="31"/>
      <c r="H469" s="31"/>
    </row>
    <row r="470" spans="2:8" ht="15.75" customHeight="1">
      <c r="B470" s="31"/>
      <c r="C470" s="31"/>
      <c r="D470" s="31"/>
      <c r="E470" s="31"/>
      <c r="F470" s="31"/>
      <c r="H470" s="31"/>
    </row>
    <row r="471" spans="2:8" ht="15.75" customHeight="1">
      <c r="B471" s="31"/>
      <c r="C471" s="31"/>
      <c r="D471" s="31"/>
      <c r="E471" s="31"/>
      <c r="F471" s="31"/>
      <c r="H471" s="31"/>
    </row>
    <row r="472" spans="2:8" ht="15.75" customHeight="1">
      <c r="B472" s="31"/>
      <c r="C472" s="31"/>
      <c r="D472" s="31"/>
      <c r="E472" s="31"/>
      <c r="F472" s="31"/>
      <c r="H472" s="31"/>
    </row>
    <row r="473" spans="2:8" ht="15.75" customHeight="1">
      <c r="B473" s="31"/>
      <c r="C473" s="31"/>
      <c r="D473" s="31"/>
      <c r="E473" s="31"/>
      <c r="F473" s="31"/>
      <c r="H473" s="31"/>
    </row>
    <row r="474" spans="2:8" ht="15.75" customHeight="1">
      <c r="B474" s="31"/>
      <c r="C474" s="31"/>
      <c r="D474" s="31"/>
      <c r="E474" s="31"/>
      <c r="F474" s="31"/>
      <c r="H474" s="31"/>
    </row>
    <row r="475" spans="2:8" ht="15.75" customHeight="1">
      <c r="B475" s="31"/>
      <c r="C475" s="31"/>
      <c r="D475" s="31"/>
      <c r="E475" s="31"/>
      <c r="F475" s="31"/>
      <c r="H475" s="31"/>
    </row>
    <row r="476" spans="2:8" ht="15.75" customHeight="1">
      <c r="B476" s="31"/>
      <c r="C476" s="31"/>
      <c r="D476" s="31"/>
      <c r="E476" s="31"/>
      <c r="F476" s="31"/>
      <c r="H476" s="31"/>
    </row>
    <row r="477" spans="2:8" ht="15.75" customHeight="1">
      <c r="B477" s="31"/>
      <c r="C477" s="31"/>
      <c r="D477" s="31"/>
      <c r="E477" s="31"/>
      <c r="F477" s="31"/>
      <c r="H477" s="31"/>
    </row>
    <row r="478" spans="2:8" ht="15.75" customHeight="1">
      <c r="B478" s="31"/>
      <c r="C478" s="31"/>
      <c r="D478" s="31"/>
      <c r="E478" s="31"/>
      <c r="F478" s="31"/>
      <c r="H478" s="31"/>
    </row>
    <row r="479" spans="2:8" ht="15.75" customHeight="1">
      <c r="B479" s="31"/>
      <c r="C479" s="31"/>
      <c r="D479" s="31"/>
      <c r="E479" s="31"/>
      <c r="F479" s="31"/>
      <c r="H479" s="31"/>
    </row>
    <row r="480" spans="2:8" ht="15.75" customHeight="1">
      <c r="B480" s="31"/>
      <c r="C480" s="31"/>
      <c r="D480" s="31"/>
      <c r="E480" s="31"/>
      <c r="F480" s="31"/>
      <c r="H480" s="31"/>
    </row>
    <row r="481" spans="2:8" ht="15.75" customHeight="1">
      <c r="B481" s="31"/>
      <c r="C481" s="31"/>
      <c r="D481" s="31"/>
      <c r="E481" s="31"/>
      <c r="F481" s="31"/>
      <c r="H481" s="31"/>
    </row>
    <row r="482" spans="2:8" ht="15.75" customHeight="1">
      <c r="B482" s="31"/>
      <c r="C482" s="31"/>
      <c r="D482" s="31"/>
      <c r="E482" s="31"/>
      <c r="F482" s="31"/>
      <c r="H482" s="31"/>
    </row>
    <row r="483" spans="2:8" ht="15.75" customHeight="1">
      <c r="B483" s="31"/>
      <c r="C483" s="31"/>
      <c r="D483" s="31"/>
      <c r="E483" s="31"/>
      <c r="F483" s="31"/>
      <c r="H483" s="31"/>
    </row>
    <row r="484" spans="2:8" ht="15.75" customHeight="1">
      <c r="B484" s="31"/>
      <c r="C484" s="31"/>
      <c r="D484" s="31"/>
      <c r="E484" s="31"/>
      <c r="F484" s="31"/>
      <c r="H484" s="31"/>
    </row>
    <row r="485" spans="2:8" ht="15.75" customHeight="1">
      <c r="B485" s="31"/>
      <c r="C485" s="31"/>
      <c r="D485" s="31"/>
      <c r="E485" s="31"/>
      <c r="F485" s="31"/>
      <c r="H485" s="31"/>
    </row>
    <row r="486" spans="2:8" ht="15.75" customHeight="1">
      <c r="B486" s="31"/>
      <c r="C486" s="31"/>
      <c r="D486" s="31"/>
      <c r="E486" s="31"/>
      <c r="F486" s="31"/>
      <c r="H486" s="31"/>
    </row>
    <row r="487" spans="2:8" ht="15.75" customHeight="1">
      <c r="B487" s="31"/>
      <c r="C487" s="31"/>
      <c r="D487" s="31"/>
      <c r="E487" s="31"/>
      <c r="F487" s="31"/>
      <c r="H487" s="31"/>
    </row>
    <row r="488" spans="2:8" ht="15.75" customHeight="1">
      <c r="B488" s="31"/>
      <c r="C488" s="31"/>
      <c r="D488" s="31"/>
      <c r="E488" s="31"/>
      <c r="F488" s="31"/>
      <c r="H488" s="31"/>
    </row>
    <row r="489" spans="2:8" ht="15.75" customHeight="1">
      <c r="B489" s="31"/>
      <c r="C489" s="31"/>
      <c r="D489" s="31"/>
      <c r="E489" s="31"/>
      <c r="F489" s="31"/>
      <c r="H489" s="31"/>
    </row>
    <row r="490" spans="2:8" ht="15.75" customHeight="1">
      <c r="B490" s="31"/>
      <c r="C490" s="31"/>
      <c r="D490" s="31"/>
      <c r="E490" s="31"/>
      <c r="F490" s="31"/>
      <c r="H490" s="31"/>
    </row>
    <row r="491" spans="2:8" ht="15.75" customHeight="1">
      <c r="B491" s="31"/>
      <c r="C491" s="31"/>
      <c r="D491" s="31"/>
      <c r="E491" s="31"/>
      <c r="F491" s="31"/>
      <c r="H491" s="31"/>
    </row>
    <row r="492" spans="2:8" ht="15.75" customHeight="1">
      <c r="B492" s="31"/>
      <c r="C492" s="31"/>
      <c r="D492" s="31"/>
      <c r="E492" s="31"/>
      <c r="F492" s="31"/>
      <c r="H492" s="31"/>
    </row>
    <row r="493" spans="2:8" ht="15.75" customHeight="1">
      <c r="B493" s="31"/>
      <c r="C493" s="31"/>
      <c r="D493" s="31"/>
      <c r="E493" s="31"/>
      <c r="F493" s="31"/>
      <c r="H493" s="31"/>
    </row>
    <row r="494" spans="2:8" ht="15.75" customHeight="1">
      <c r="B494" s="31"/>
      <c r="C494" s="31"/>
      <c r="D494" s="31"/>
      <c r="E494" s="31"/>
      <c r="F494" s="31"/>
      <c r="H494" s="31"/>
    </row>
    <row r="495" spans="2:8" ht="15.75" customHeight="1">
      <c r="B495" s="31"/>
      <c r="C495" s="31"/>
      <c r="D495" s="31"/>
      <c r="E495" s="31"/>
      <c r="F495" s="31"/>
      <c r="H495" s="31"/>
    </row>
    <row r="496" spans="2:8" ht="15.75" customHeight="1">
      <c r="B496" s="31"/>
      <c r="C496" s="31"/>
      <c r="D496" s="31"/>
      <c r="E496" s="31"/>
      <c r="F496" s="31"/>
      <c r="H496" s="31"/>
    </row>
    <row r="497" spans="2:8" ht="15.75" customHeight="1">
      <c r="B497" s="31"/>
      <c r="C497" s="31"/>
      <c r="D497" s="31"/>
      <c r="E497" s="31"/>
      <c r="F497" s="31"/>
      <c r="H497" s="31"/>
    </row>
    <row r="498" spans="2:8" ht="15.75" customHeight="1">
      <c r="B498" s="31"/>
      <c r="C498" s="31"/>
      <c r="D498" s="31"/>
      <c r="E498" s="31"/>
      <c r="F498" s="31"/>
      <c r="H498" s="31"/>
    </row>
    <row r="499" spans="2:8" ht="15.75" customHeight="1">
      <c r="B499" s="31"/>
      <c r="C499" s="31"/>
      <c r="D499" s="31"/>
      <c r="E499" s="31"/>
      <c r="F499" s="31"/>
      <c r="H499" s="31"/>
    </row>
    <row r="500" spans="2:8" ht="15.75" customHeight="1">
      <c r="B500" s="31"/>
      <c r="C500" s="31"/>
      <c r="D500" s="31"/>
      <c r="E500" s="31"/>
      <c r="F500" s="31"/>
      <c r="H500" s="31"/>
    </row>
    <row r="501" spans="2:8" ht="15.75" customHeight="1">
      <c r="B501" s="31"/>
      <c r="C501" s="31"/>
      <c r="D501" s="31"/>
      <c r="E501" s="31"/>
      <c r="F501" s="31"/>
      <c r="H501" s="31"/>
    </row>
    <row r="502" spans="2:8" ht="15.75" customHeight="1">
      <c r="B502" s="31"/>
      <c r="C502" s="31"/>
      <c r="D502" s="31"/>
      <c r="E502" s="31"/>
      <c r="F502" s="31"/>
      <c r="H502" s="31"/>
    </row>
    <row r="503" spans="2:8" ht="15.75" customHeight="1">
      <c r="B503" s="31"/>
      <c r="C503" s="31"/>
      <c r="D503" s="31"/>
      <c r="E503" s="31"/>
      <c r="F503" s="31"/>
      <c r="H503" s="31"/>
    </row>
    <row r="504" spans="2:8" ht="15.75" customHeight="1">
      <c r="B504" s="31"/>
      <c r="C504" s="31"/>
      <c r="D504" s="31"/>
      <c r="E504" s="31"/>
      <c r="F504" s="31"/>
      <c r="H504" s="31"/>
    </row>
    <row r="505" spans="2:8" ht="15.75" customHeight="1">
      <c r="B505" s="31"/>
      <c r="C505" s="31"/>
      <c r="D505" s="31"/>
      <c r="E505" s="31"/>
      <c r="F505" s="31"/>
      <c r="H505" s="31"/>
    </row>
    <row r="506" spans="2:8" ht="15.75" customHeight="1">
      <c r="B506" s="31"/>
      <c r="C506" s="31"/>
      <c r="D506" s="31"/>
      <c r="E506" s="31"/>
      <c r="F506" s="31"/>
      <c r="H506" s="31"/>
    </row>
    <row r="507" spans="2:8" ht="15.75" customHeight="1">
      <c r="B507" s="31"/>
      <c r="C507" s="31"/>
      <c r="D507" s="31"/>
      <c r="E507" s="31"/>
      <c r="F507" s="31"/>
      <c r="H507" s="31"/>
    </row>
    <row r="508" spans="2:8" ht="15.75" customHeight="1">
      <c r="B508" s="31"/>
      <c r="C508" s="31"/>
      <c r="D508" s="31"/>
      <c r="E508" s="31"/>
      <c r="F508" s="31"/>
      <c r="H508" s="31"/>
    </row>
    <row r="509" spans="2:8" ht="15.75" customHeight="1">
      <c r="B509" s="31"/>
      <c r="C509" s="31"/>
      <c r="D509" s="31"/>
      <c r="E509" s="31"/>
      <c r="F509" s="31"/>
      <c r="H509" s="31"/>
    </row>
    <row r="510" spans="2:8" ht="15.75" customHeight="1">
      <c r="B510" s="31"/>
      <c r="C510" s="31"/>
      <c r="D510" s="31"/>
      <c r="E510" s="31"/>
      <c r="F510" s="31"/>
      <c r="H510" s="31"/>
    </row>
    <row r="511" spans="2:8" ht="15.75" customHeight="1">
      <c r="B511" s="31"/>
      <c r="C511" s="31"/>
      <c r="D511" s="31"/>
      <c r="E511" s="31"/>
      <c r="F511" s="31"/>
      <c r="H511" s="31"/>
    </row>
    <row r="512" spans="2:8" ht="15.75" customHeight="1">
      <c r="B512" s="31"/>
      <c r="C512" s="31"/>
      <c r="D512" s="31"/>
      <c r="E512" s="31"/>
      <c r="F512" s="31"/>
      <c r="H512" s="31"/>
    </row>
    <row r="513" spans="2:8" ht="15.75" customHeight="1">
      <c r="B513" s="31"/>
      <c r="C513" s="31"/>
      <c r="D513" s="31"/>
      <c r="E513" s="31"/>
      <c r="F513" s="31"/>
      <c r="H513" s="31"/>
    </row>
    <row r="514" spans="2:8" ht="15.75" customHeight="1">
      <c r="B514" s="31"/>
      <c r="C514" s="31"/>
      <c r="D514" s="31"/>
      <c r="E514" s="31"/>
      <c r="F514" s="31"/>
      <c r="H514" s="31"/>
    </row>
    <row r="515" spans="2:8" ht="15.75" customHeight="1">
      <c r="B515" s="31"/>
      <c r="C515" s="31"/>
      <c r="D515" s="31"/>
      <c r="E515" s="31"/>
      <c r="F515" s="31"/>
      <c r="H515" s="31"/>
    </row>
    <row r="516" spans="2:8" ht="15.75" customHeight="1">
      <c r="B516" s="31"/>
      <c r="C516" s="31"/>
      <c r="D516" s="31"/>
      <c r="E516" s="31"/>
      <c r="F516" s="31"/>
      <c r="H516" s="31"/>
    </row>
    <row r="517" spans="2:8" ht="15.75" customHeight="1">
      <c r="B517" s="31"/>
      <c r="C517" s="31"/>
      <c r="D517" s="31"/>
      <c r="E517" s="31"/>
      <c r="F517" s="31"/>
      <c r="H517" s="31"/>
    </row>
    <row r="518" spans="2:8" ht="15.75" customHeight="1">
      <c r="B518" s="31"/>
      <c r="C518" s="31"/>
      <c r="D518" s="31"/>
      <c r="E518" s="31"/>
      <c r="F518" s="31"/>
      <c r="H518" s="31"/>
    </row>
    <row r="519" spans="2:8" ht="15.75" customHeight="1">
      <c r="B519" s="31"/>
      <c r="C519" s="31"/>
      <c r="D519" s="31"/>
      <c r="E519" s="31"/>
      <c r="F519" s="31"/>
      <c r="H519" s="31"/>
    </row>
    <row r="520" spans="2:8" ht="15.75" customHeight="1">
      <c r="B520" s="31"/>
      <c r="C520" s="31"/>
      <c r="D520" s="31"/>
      <c r="E520" s="31"/>
      <c r="F520" s="31"/>
      <c r="H520" s="31"/>
    </row>
    <row r="521" spans="2:8" ht="15.75" customHeight="1">
      <c r="B521" s="31"/>
      <c r="C521" s="31"/>
      <c r="D521" s="31"/>
      <c r="E521" s="31"/>
      <c r="F521" s="31"/>
      <c r="H521" s="31"/>
    </row>
    <row r="522" spans="2:8" ht="15.75" customHeight="1">
      <c r="B522" s="31"/>
      <c r="C522" s="31"/>
      <c r="D522" s="31"/>
      <c r="E522" s="31"/>
      <c r="F522" s="31"/>
      <c r="H522" s="31"/>
    </row>
    <row r="523" spans="2:8" ht="15.75" customHeight="1">
      <c r="B523" s="31"/>
      <c r="C523" s="31"/>
      <c r="D523" s="31"/>
      <c r="E523" s="31"/>
      <c r="F523" s="31"/>
      <c r="H523" s="31"/>
    </row>
    <row r="524" spans="2:8" ht="15.75" customHeight="1">
      <c r="B524" s="31"/>
      <c r="C524" s="31"/>
      <c r="D524" s="31"/>
      <c r="E524" s="31"/>
      <c r="F524" s="31"/>
      <c r="H524" s="31"/>
    </row>
    <row r="525" spans="2:8" ht="15.75" customHeight="1">
      <c r="B525" s="31"/>
      <c r="C525" s="31"/>
      <c r="D525" s="31"/>
      <c r="E525" s="31"/>
      <c r="F525" s="31"/>
      <c r="H525" s="31"/>
    </row>
    <row r="526" spans="2:8" ht="15.75" customHeight="1">
      <c r="B526" s="31"/>
      <c r="C526" s="31"/>
      <c r="D526" s="31"/>
      <c r="E526" s="31"/>
      <c r="F526" s="31"/>
      <c r="H526" s="31"/>
    </row>
    <row r="527" spans="2:8" ht="15.75" customHeight="1">
      <c r="B527" s="31"/>
      <c r="C527" s="31"/>
      <c r="D527" s="31"/>
      <c r="E527" s="31"/>
      <c r="F527" s="31"/>
      <c r="H527" s="31"/>
    </row>
    <row r="528" spans="2:8" ht="15.75" customHeight="1">
      <c r="B528" s="31"/>
      <c r="C528" s="31"/>
      <c r="D528" s="31"/>
      <c r="E528" s="31"/>
      <c r="F528" s="31"/>
      <c r="H528" s="31"/>
    </row>
    <row r="529" spans="2:8" ht="15.75" customHeight="1">
      <c r="B529" s="31"/>
      <c r="C529" s="31"/>
      <c r="D529" s="31"/>
      <c r="E529" s="31"/>
      <c r="F529" s="31"/>
      <c r="H529" s="31"/>
    </row>
    <row r="530" spans="2:8" ht="15.75" customHeight="1">
      <c r="B530" s="31"/>
      <c r="C530" s="31"/>
      <c r="D530" s="31"/>
      <c r="E530" s="31"/>
      <c r="F530" s="31"/>
      <c r="H530" s="31"/>
    </row>
    <row r="531" spans="2:8" ht="15.75" customHeight="1">
      <c r="B531" s="31"/>
      <c r="C531" s="31"/>
      <c r="D531" s="31"/>
      <c r="E531" s="31"/>
      <c r="F531" s="31"/>
      <c r="H531" s="31"/>
    </row>
    <row r="532" spans="2:8" ht="15.75" customHeight="1">
      <c r="B532" s="31"/>
      <c r="C532" s="31"/>
      <c r="D532" s="31"/>
      <c r="E532" s="31"/>
      <c r="F532" s="31"/>
      <c r="H532" s="31"/>
    </row>
    <row r="533" spans="2:8" ht="15.75" customHeight="1">
      <c r="B533" s="31"/>
      <c r="C533" s="31"/>
      <c r="D533" s="31"/>
      <c r="E533" s="31"/>
      <c r="F533" s="31"/>
      <c r="H533" s="31"/>
    </row>
    <row r="534" spans="2:8" ht="15.75" customHeight="1">
      <c r="B534" s="31"/>
      <c r="C534" s="31"/>
      <c r="D534" s="31"/>
      <c r="E534" s="31"/>
      <c r="F534" s="31"/>
      <c r="H534" s="31"/>
    </row>
    <row r="535" spans="2:8" ht="15.75" customHeight="1">
      <c r="B535" s="31"/>
      <c r="C535" s="31"/>
      <c r="D535" s="31"/>
      <c r="E535" s="31"/>
      <c r="F535" s="31"/>
      <c r="H535" s="31"/>
    </row>
    <row r="536" spans="2:8" ht="15.75" customHeight="1">
      <c r="B536" s="31"/>
      <c r="C536" s="31"/>
      <c r="D536" s="31"/>
      <c r="E536" s="31"/>
      <c r="F536" s="31"/>
      <c r="H536" s="31"/>
    </row>
    <row r="537" spans="2:8" ht="15.75" customHeight="1">
      <c r="B537" s="31"/>
      <c r="C537" s="31"/>
      <c r="D537" s="31"/>
      <c r="E537" s="31"/>
      <c r="F537" s="31"/>
      <c r="H537" s="31"/>
    </row>
    <row r="538" spans="2:8" ht="15.75" customHeight="1">
      <c r="B538" s="31"/>
      <c r="C538" s="31"/>
      <c r="D538" s="31"/>
      <c r="E538" s="31"/>
      <c r="F538" s="31"/>
      <c r="H538" s="31"/>
    </row>
    <row r="539" spans="2:8" ht="15.75" customHeight="1">
      <c r="B539" s="31"/>
      <c r="C539" s="31"/>
      <c r="D539" s="31"/>
      <c r="E539" s="31"/>
      <c r="F539" s="31"/>
      <c r="H539" s="31"/>
    </row>
    <row r="540" spans="2:8" ht="15.75" customHeight="1">
      <c r="B540" s="31"/>
      <c r="C540" s="31"/>
      <c r="D540" s="31"/>
      <c r="E540" s="31"/>
      <c r="F540" s="31"/>
      <c r="H540" s="31"/>
    </row>
    <row r="541" spans="2:8" ht="15.75" customHeight="1">
      <c r="B541" s="31"/>
      <c r="C541" s="31"/>
      <c r="D541" s="31"/>
      <c r="E541" s="31"/>
      <c r="F541" s="31"/>
      <c r="H541" s="31"/>
    </row>
    <row r="542" spans="2:8" ht="15.75" customHeight="1">
      <c r="B542" s="31"/>
      <c r="C542" s="31"/>
      <c r="D542" s="31"/>
      <c r="E542" s="31"/>
      <c r="F542" s="31"/>
      <c r="H542" s="31"/>
    </row>
    <row r="543" spans="2:8" ht="15.75" customHeight="1">
      <c r="B543" s="31"/>
      <c r="C543" s="31"/>
      <c r="D543" s="31"/>
      <c r="E543" s="31"/>
      <c r="F543" s="31"/>
      <c r="H543" s="31"/>
    </row>
    <row r="544" spans="2:8" ht="15.75" customHeight="1">
      <c r="B544" s="31"/>
      <c r="C544" s="31"/>
      <c r="D544" s="31"/>
      <c r="E544" s="31"/>
      <c r="F544" s="31"/>
      <c r="H544" s="31"/>
    </row>
    <row r="545" spans="2:8" ht="15.75" customHeight="1">
      <c r="B545" s="31"/>
      <c r="C545" s="31"/>
      <c r="D545" s="31"/>
      <c r="E545" s="31"/>
      <c r="F545" s="31"/>
      <c r="H545" s="31"/>
    </row>
    <row r="546" spans="2:8" ht="15.75" customHeight="1">
      <c r="B546" s="31"/>
      <c r="C546" s="31"/>
      <c r="D546" s="31"/>
      <c r="E546" s="31"/>
      <c r="F546" s="31"/>
      <c r="H546" s="31"/>
    </row>
    <row r="547" spans="2:8" ht="15.75" customHeight="1">
      <c r="B547" s="31"/>
      <c r="C547" s="31"/>
      <c r="D547" s="31"/>
      <c r="E547" s="31"/>
      <c r="F547" s="31"/>
      <c r="H547" s="31"/>
    </row>
    <row r="548" spans="2:8" ht="15.75" customHeight="1">
      <c r="B548" s="31"/>
      <c r="C548" s="31"/>
      <c r="D548" s="31"/>
      <c r="E548" s="31"/>
      <c r="F548" s="31"/>
      <c r="H548" s="31"/>
    </row>
    <row r="549" spans="2:8" ht="15.75" customHeight="1">
      <c r="B549" s="31"/>
      <c r="C549" s="31"/>
      <c r="D549" s="31"/>
      <c r="E549" s="31"/>
      <c r="F549" s="31"/>
      <c r="H549" s="31"/>
    </row>
    <row r="550" spans="2:8" ht="15.75" customHeight="1">
      <c r="B550" s="31"/>
      <c r="C550" s="31"/>
      <c r="D550" s="31"/>
      <c r="E550" s="31"/>
      <c r="F550" s="31"/>
      <c r="H550" s="31"/>
    </row>
    <row r="551" spans="2:8" ht="15.75" customHeight="1">
      <c r="B551" s="31"/>
      <c r="C551" s="31"/>
      <c r="D551" s="31"/>
      <c r="E551" s="31"/>
      <c r="F551" s="31"/>
      <c r="H551" s="31"/>
    </row>
    <row r="552" spans="2:8" ht="15.75" customHeight="1">
      <c r="B552" s="31"/>
      <c r="C552" s="31"/>
      <c r="D552" s="31"/>
      <c r="E552" s="31"/>
      <c r="F552" s="31"/>
      <c r="H552" s="31"/>
    </row>
    <row r="553" spans="2:8" ht="15.75" customHeight="1">
      <c r="B553" s="31"/>
      <c r="C553" s="31"/>
      <c r="D553" s="31"/>
      <c r="E553" s="31"/>
      <c r="F553" s="31"/>
      <c r="H553" s="31"/>
    </row>
    <row r="554" spans="2:8" ht="15.75" customHeight="1">
      <c r="B554" s="31"/>
      <c r="C554" s="31"/>
      <c r="D554" s="31"/>
      <c r="E554" s="31"/>
      <c r="F554" s="31"/>
      <c r="H554" s="31"/>
    </row>
    <row r="555" spans="2:8" ht="15.75" customHeight="1">
      <c r="B555" s="31"/>
      <c r="C555" s="31"/>
      <c r="D555" s="31"/>
      <c r="E555" s="31"/>
      <c r="F555" s="31"/>
      <c r="H555" s="31"/>
    </row>
    <row r="556" spans="2:8" ht="15.75" customHeight="1">
      <c r="B556" s="31"/>
      <c r="C556" s="31"/>
      <c r="D556" s="31"/>
      <c r="E556" s="31"/>
      <c r="F556" s="31"/>
      <c r="H556" s="31"/>
    </row>
    <row r="557" spans="2:8" ht="15.75" customHeight="1">
      <c r="B557" s="31"/>
      <c r="C557" s="31"/>
      <c r="D557" s="31"/>
      <c r="E557" s="31"/>
      <c r="F557" s="31"/>
      <c r="H557" s="31"/>
    </row>
    <row r="558" spans="2:8" ht="15.75" customHeight="1">
      <c r="B558" s="31"/>
      <c r="C558" s="31"/>
      <c r="D558" s="31"/>
      <c r="E558" s="31"/>
      <c r="F558" s="31"/>
      <c r="H558" s="31"/>
    </row>
    <row r="559" spans="2:8" ht="15.75" customHeight="1">
      <c r="B559" s="31"/>
      <c r="C559" s="31"/>
      <c r="D559" s="31"/>
      <c r="E559" s="31"/>
      <c r="F559" s="31"/>
      <c r="H559" s="31"/>
    </row>
    <row r="560" spans="2:8" ht="15.75" customHeight="1">
      <c r="B560" s="31"/>
      <c r="C560" s="31"/>
      <c r="D560" s="31"/>
      <c r="E560" s="31"/>
      <c r="F560" s="31"/>
      <c r="H560" s="31"/>
    </row>
    <row r="561" spans="2:8" ht="15.75" customHeight="1">
      <c r="B561" s="31"/>
      <c r="C561" s="31"/>
      <c r="D561" s="31"/>
      <c r="E561" s="31"/>
      <c r="F561" s="31"/>
      <c r="H561" s="31"/>
    </row>
    <row r="562" spans="2:8" ht="15.75" customHeight="1">
      <c r="B562" s="31"/>
      <c r="C562" s="31"/>
      <c r="D562" s="31"/>
      <c r="E562" s="31"/>
      <c r="F562" s="31"/>
      <c r="H562" s="31"/>
    </row>
    <row r="563" spans="2:8" ht="15.75" customHeight="1">
      <c r="B563" s="31"/>
      <c r="C563" s="31"/>
      <c r="D563" s="31"/>
      <c r="E563" s="31"/>
      <c r="F563" s="31"/>
      <c r="H563" s="31"/>
    </row>
    <row r="564" spans="2:8" ht="15.75" customHeight="1">
      <c r="B564" s="31"/>
      <c r="C564" s="31"/>
      <c r="D564" s="31"/>
      <c r="E564" s="31"/>
      <c r="F564" s="31"/>
      <c r="H564" s="31"/>
    </row>
    <row r="565" spans="2:8" ht="15.75" customHeight="1">
      <c r="B565" s="31"/>
      <c r="C565" s="31"/>
      <c r="D565" s="31"/>
      <c r="E565" s="31"/>
      <c r="F565" s="31"/>
      <c r="H565" s="31"/>
    </row>
    <row r="566" spans="2:8" ht="15.75" customHeight="1">
      <c r="B566" s="31"/>
      <c r="C566" s="31"/>
      <c r="D566" s="31"/>
      <c r="E566" s="31"/>
      <c r="F566" s="31"/>
      <c r="H566" s="31"/>
    </row>
    <row r="567" spans="2:8" ht="15.75" customHeight="1">
      <c r="B567" s="31"/>
      <c r="C567" s="31"/>
      <c r="D567" s="31"/>
      <c r="E567" s="31"/>
      <c r="F567" s="31"/>
      <c r="H567" s="31"/>
    </row>
    <row r="568" spans="2:8" ht="15.75" customHeight="1">
      <c r="B568" s="31"/>
      <c r="C568" s="31"/>
      <c r="D568" s="31"/>
      <c r="E568" s="31"/>
      <c r="F568" s="31"/>
      <c r="H568" s="31"/>
    </row>
    <row r="569" spans="2:8" ht="15.75" customHeight="1">
      <c r="B569" s="31"/>
      <c r="C569" s="31"/>
      <c r="D569" s="31"/>
      <c r="E569" s="31"/>
      <c r="F569" s="31"/>
      <c r="H569" s="31"/>
    </row>
    <row r="570" spans="2:8" ht="15.75" customHeight="1">
      <c r="B570" s="31"/>
      <c r="C570" s="31"/>
      <c r="D570" s="31"/>
      <c r="E570" s="31"/>
      <c r="F570" s="31"/>
      <c r="H570" s="31"/>
    </row>
    <row r="571" spans="2:8" ht="15.75" customHeight="1">
      <c r="B571" s="31"/>
      <c r="C571" s="31"/>
      <c r="D571" s="31"/>
      <c r="E571" s="31"/>
      <c r="F571" s="31"/>
      <c r="H571" s="31"/>
    </row>
    <row r="572" spans="2:8" ht="15.75" customHeight="1">
      <c r="B572" s="31"/>
      <c r="C572" s="31"/>
      <c r="D572" s="31"/>
      <c r="E572" s="31"/>
      <c r="F572" s="31"/>
      <c r="H572" s="31"/>
    </row>
    <row r="573" spans="2:8" ht="15.75" customHeight="1">
      <c r="B573" s="31"/>
      <c r="C573" s="31"/>
      <c r="D573" s="31"/>
      <c r="E573" s="31"/>
      <c r="F573" s="31"/>
      <c r="H573" s="31"/>
    </row>
    <row r="574" spans="2:8" ht="15.75" customHeight="1">
      <c r="B574" s="31"/>
      <c r="C574" s="31"/>
      <c r="D574" s="31"/>
      <c r="E574" s="31"/>
      <c r="F574" s="31"/>
      <c r="H574" s="31"/>
    </row>
    <row r="575" spans="2:8" ht="15.75" customHeight="1">
      <c r="B575" s="31"/>
      <c r="C575" s="31"/>
      <c r="D575" s="31"/>
      <c r="E575" s="31"/>
      <c r="F575" s="31"/>
      <c r="H575" s="31"/>
    </row>
    <row r="576" spans="2:8" ht="15.75" customHeight="1">
      <c r="B576" s="31"/>
      <c r="C576" s="31"/>
      <c r="D576" s="31"/>
      <c r="E576" s="31"/>
      <c r="F576" s="31"/>
      <c r="H576" s="31"/>
    </row>
    <row r="577" spans="2:8" ht="15.75" customHeight="1">
      <c r="B577" s="31"/>
      <c r="C577" s="31"/>
      <c r="D577" s="31"/>
      <c r="E577" s="31"/>
      <c r="F577" s="31"/>
      <c r="H577" s="31"/>
    </row>
    <row r="578" spans="2:8" ht="15.75" customHeight="1">
      <c r="B578" s="31"/>
      <c r="C578" s="31"/>
      <c r="D578" s="31"/>
      <c r="E578" s="31"/>
      <c r="F578" s="31"/>
      <c r="H578" s="31"/>
    </row>
    <row r="579" spans="2:8" ht="15.75" customHeight="1">
      <c r="B579" s="31"/>
      <c r="C579" s="31"/>
      <c r="D579" s="31"/>
      <c r="E579" s="31"/>
      <c r="F579" s="31"/>
      <c r="H579" s="31"/>
    </row>
    <row r="580" spans="2:8" ht="15.75" customHeight="1">
      <c r="B580" s="31"/>
      <c r="C580" s="31"/>
      <c r="D580" s="31"/>
      <c r="E580" s="31"/>
      <c r="F580" s="31"/>
      <c r="H580" s="31"/>
    </row>
    <row r="581" spans="2:8" ht="15.75" customHeight="1">
      <c r="B581" s="31"/>
      <c r="C581" s="31"/>
      <c r="D581" s="31"/>
      <c r="E581" s="31"/>
      <c r="F581" s="31"/>
      <c r="H581" s="31"/>
    </row>
    <row r="582" spans="2:8" ht="15.75" customHeight="1">
      <c r="B582" s="31"/>
      <c r="C582" s="31"/>
      <c r="D582" s="31"/>
      <c r="E582" s="31"/>
      <c r="F582" s="31"/>
      <c r="H582" s="31"/>
    </row>
    <row r="583" spans="2:8" ht="15.75" customHeight="1">
      <c r="B583" s="31"/>
      <c r="C583" s="31"/>
      <c r="D583" s="31"/>
      <c r="E583" s="31"/>
      <c r="F583" s="31"/>
      <c r="H583" s="31"/>
    </row>
    <row r="584" spans="2:8" ht="15.75" customHeight="1">
      <c r="B584" s="31"/>
      <c r="C584" s="31"/>
      <c r="D584" s="31"/>
      <c r="E584" s="31"/>
      <c r="F584" s="31"/>
      <c r="H584" s="31"/>
    </row>
    <row r="585" spans="2:8" ht="15.75" customHeight="1">
      <c r="B585" s="31"/>
      <c r="C585" s="31"/>
      <c r="D585" s="31"/>
      <c r="E585" s="31"/>
      <c r="F585" s="31"/>
      <c r="H585" s="31"/>
    </row>
    <row r="586" spans="2:8" ht="15.75" customHeight="1">
      <c r="B586" s="31"/>
      <c r="C586" s="31"/>
      <c r="D586" s="31"/>
      <c r="E586" s="31"/>
      <c r="F586" s="31"/>
      <c r="H586" s="31"/>
    </row>
    <row r="587" spans="2:8" ht="15.75" customHeight="1">
      <c r="B587" s="31"/>
      <c r="C587" s="31"/>
      <c r="D587" s="31"/>
      <c r="E587" s="31"/>
      <c r="F587" s="31"/>
      <c r="H587" s="31"/>
    </row>
    <row r="588" spans="2:8" ht="15.75" customHeight="1">
      <c r="B588" s="31"/>
      <c r="C588" s="31"/>
      <c r="D588" s="31"/>
      <c r="E588" s="31"/>
      <c r="F588" s="31"/>
      <c r="H588" s="31"/>
    </row>
    <row r="589" spans="2:8" ht="15.75" customHeight="1">
      <c r="B589" s="31"/>
      <c r="C589" s="31"/>
      <c r="D589" s="31"/>
      <c r="E589" s="31"/>
      <c r="F589" s="31"/>
      <c r="H589" s="31"/>
    </row>
    <row r="590" spans="2:8" ht="15.75" customHeight="1">
      <c r="B590" s="31"/>
      <c r="C590" s="31"/>
      <c r="D590" s="31"/>
      <c r="E590" s="31"/>
      <c r="F590" s="31"/>
      <c r="H590" s="31"/>
    </row>
    <row r="591" spans="2:8" ht="15.75" customHeight="1">
      <c r="B591" s="31"/>
      <c r="C591" s="31"/>
      <c r="D591" s="31"/>
      <c r="E591" s="31"/>
      <c r="F591" s="31"/>
      <c r="H591" s="31"/>
    </row>
    <row r="592" spans="2:8" ht="15.75" customHeight="1">
      <c r="B592" s="31"/>
      <c r="C592" s="31"/>
      <c r="D592" s="31"/>
      <c r="E592" s="31"/>
      <c r="F592" s="31"/>
      <c r="H592" s="31"/>
    </row>
    <row r="593" spans="2:8" ht="15.75" customHeight="1">
      <c r="B593" s="31"/>
      <c r="C593" s="31"/>
      <c r="D593" s="31"/>
      <c r="E593" s="31"/>
      <c r="F593" s="31"/>
      <c r="H593" s="31"/>
    </row>
    <row r="594" spans="2:8" ht="15.75" customHeight="1">
      <c r="B594" s="31"/>
      <c r="C594" s="31"/>
      <c r="D594" s="31"/>
      <c r="E594" s="31"/>
      <c r="F594" s="31"/>
      <c r="H594" s="31"/>
    </row>
    <row r="595" spans="2:8" ht="15.75" customHeight="1">
      <c r="B595" s="31"/>
      <c r="C595" s="31"/>
      <c r="D595" s="31"/>
      <c r="E595" s="31"/>
      <c r="F595" s="31"/>
      <c r="H595" s="31"/>
    </row>
    <row r="596" spans="2:8" ht="15.75" customHeight="1">
      <c r="B596" s="31"/>
      <c r="C596" s="31"/>
      <c r="D596" s="31"/>
      <c r="E596" s="31"/>
      <c r="F596" s="31"/>
      <c r="H596" s="31"/>
    </row>
    <row r="597" spans="2:8" ht="15.75" customHeight="1">
      <c r="B597" s="31"/>
      <c r="C597" s="31"/>
      <c r="D597" s="31"/>
      <c r="E597" s="31"/>
      <c r="F597" s="31"/>
      <c r="H597" s="31"/>
    </row>
    <row r="598" spans="2:8" ht="15.75" customHeight="1">
      <c r="B598" s="31"/>
      <c r="C598" s="31"/>
      <c r="D598" s="31"/>
      <c r="E598" s="31"/>
      <c r="F598" s="31"/>
      <c r="H598" s="31"/>
    </row>
    <row r="599" spans="2:8" ht="15.75" customHeight="1">
      <c r="B599" s="31"/>
      <c r="C599" s="31"/>
      <c r="D599" s="31"/>
      <c r="E599" s="31"/>
      <c r="F599" s="31"/>
      <c r="H599" s="31"/>
    </row>
    <row r="600" spans="2:8" ht="15.75" customHeight="1">
      <c r="B600" s="31"/>
      <c r="C600" s="31"/>
      <c r="D600" s="31"/>
      <c r="E600" s="31"/>
      <c r="F600" s="31"/>
      <c r="H600" s="31"/>
    </row>
    <row r="601" spans="2:8" ht="15.75" customHeight="1">
      <c r="B601" s="31"/>
      <c r="C601" s="31"/>
      <c r="D601" s="31"/>
      <c r="E601" s="31"/>
      <c r="F601" s="31"/>
      <c r="H601" s="31"/>
    </row>
    <row r="602" spans="2:8" ht="15.75" customHeight="1">
      <c r="B602" s="31"/>
      <c r="C602" s="31"/>
      <c r="D602" s="31"/>
      <c r="E602" s="31"/>
      <c r="F602" s="31"/>
      <c r="H602" s="31"/>
    </row>
    <row r="603" spans="2:8" ht="15.75" customHeight="1">
      <c r="B603" s="31"/>
      <c r="C603" s="31"/>
      <c r="D603" s="31"/>
      <c r="E603" s="31"/>
      <c r="F603" s="31"/>
      <c r="H603" s="31"/>
    </row>
    <row r="604" spans="2:8" ht="15.75" customHeight="1">
      <c r="B604" s="31"/>
      <c r="C604" s="31"/>
      <c r="D604" s="31"/>
      <c r="E604" s="31"/>
      <c r="F604" s="31"/>
      <c r="H604" s="31"/>
    </row>
    <row r="605" spans="2:8" ht="15.75" customHeight="1">
      <c r="B605" s="31"/>
      <c r="C605" s="31"/>
      <c r="D605" s="31"/>
      <c r="E605" s="31"/>
      <c r="F605" s="31"/>
      <c r="H605" s="31"/>
    </row>
    <row r="606" spans="2:8" ht="15.75" customHeight="1">
      <c r="B606" s="31"/>
      <c r="C606" s="31"/>
      <c r="D606" s="31"/>
      <c r="E606" s="31"/>
      <c r="F606" s="31"/>
      <c r="H606" s="31"/>
    </row>
    <row r="607" spans="2:8" ht="15.75" customHeight="1">
      <c r="B607" s="31"/>
      <c r="C607" s="31"/>
      <c r="D607" s="31"/>
      <c r="E607" s="31"/>
      <c r="F607" s="31"/>
      <c r="H607" s="31"/>
    </row>
    <row r="608" spans="2:8" ht="15.75" customHeight="1">
      <c r="B608" s="31"/>
      <c r="C608" s="31"/>
      <c r="D608" s="31"/>
      <c r="E608" s="31"/>
      <c r="F608" s="31"/>
      <c r="H608" s="31"/>
    </row>
    <row r="609" spans="2:8" ht="15.75" customHeight="1">
      <c r="B609" s="31"/>
      <c r="C609" s="31"/>
      <c r="D609" s="31"/>
      <c r="E609" s="31"/>
      <c r="F609" s="31"/>
      <c r="H609" s="31"/>
    </row>
    <row r="610" spans="2:8" ht="15.75" customHeight="1">
      <c r="B610" s="31"/>
      <c r="C610" s="31"/>
      <c r="D610" s="31"/>
      <c r="E610" s="31"/>
      <c r="F610" s="31"/>
      <c r="H610" s="31"/>
    </row>
    <row r="611" spans="2:8" ht="15.75" customHeight="1">
      <c r="B611" s="31"/>
      <c r="C611" s="31"/>
      <c r="D611" s="31"/>
      <c r="E611" s="31"/>
      <c r="F611" s="31"/>
      <c r="H611" s="31"/>
    </row>
    <row r="612" spans="2:8" ht="15.75" customHeight="1">
      <c r="B612" s="31"/>
      <c r="C612" s="31"/>
      <c r="D612" s="31"/>
      <c r="E612" s="31"/>
      <c r="F612" s="31"/>
      <c r="H612" s="31"/>
    </row>
    <row r="613" spans="2:8" ht="15.75" customHeight="1">
      <c r="B613" s="31"/>
      <c r="C613" s="31"/>
      <c r="D613" s="31"/>
      <c r="E613" s="31"/>
      <c r="F613" s="31"/>
      <c r="H613" s="31"/>
    </row>
    <row r="614" spans="2:8" ht="15.75" customHeight="1">
      <c r="B614" s="31"/>
      <c r="C614" s="31"/>
      <c r="D614" s="31"/>
      <c r="E614" s="31"/>
      <c r="F614" s="31"/>
      <c r="H614" s="31"/>
    </row>
    <row r="615" spans="2:8" ht="15.75" customHeight="1">
      <c r="B615" s="31"/>
      <c r="C615" s="31"/>
      <c r="D615" s="31"/>
      <c r="E615" s="31"/>
      <c r="F615" s="31"/>
      <c r="H615" s="31"/>
    </row>
    <row r="616" spans="2:8" ht="15.75" customHeight="1">
      <c r="B616" s="31"/>
      <c r="C616" s="31"/>
      <c r="D616" s="31"/>
      <c r="E616" s="31"/>
      <c r="F616" s="31"/>
      <c r="H616" s="31"/>
    </row>
    <row r="617" spans="2:8" ht="15.75" customHeight="1">
      <c r="B617" s="31"/>
      <c r="C617" s="31"/>
      <c r="D617" s="31"/>
      <c r="E617" s="31"/>
      <c r="F617" s="31"/>
      <c r="H617" s="31"/>
    </row>
    <row r="618" spans="2:8" ht="15.75" customHeight="1">
      <c r="B618" s="31"/>
      <c r="C618" s="31"/>
      <c r="D618" s="31"/>
      <c r="E618" s="31"/>
      <c r="F618" s="31"/>
      <c r="H618" s="31"/>
    </row>
    <row r="619" spans="2:8" ht="15.75" customHeight="1">
      <c r="B619" s="31"/>
      <c r="C619" s="31"/>
      <c r="D619" s="31"/>
      <c r="E619" s="31"/>
      <c r="F619" s="31"/>
      <c r="H619" s="31"/>
    </row>
    <row r="620" spans="2:8" ht="15.75" customHeight="1">
      <c r="B620" s="31"/>
      <c r="C620" s="31"/>
      <c r="D620" s="31"/>
      <c r="E620" s="31"/>
      <c r="F620" s="31"/>
      <c r="H620" s="31"/>
    </row>
    <row r="621" spans="2:8" ht="15.75" customHeight="1">
      <c r="B621" s="31"/>
      <c r="C621" s="31"/>
      <c r="D621" s="31"/>
      <c r="E621" s="31"/>
      <c r="F621" s="31"/>
      <c r="H621" s="31"/>
    </row>
    <row r="622" spans="2:8" ht="15.75" customHeight="1">
      <c r="B622" s="31"/>
      <c r="C622" s="31"/>
      <c r="D622" s="31"/>
      <c r="E622" s="31"/>
      <c r="F622" s="31"/>
      <c r="H622" s="31"/>
    </row>
    <row r="623" spans="2:8" ht="15.75" customHeight="1">
      <c r="B623" s="31"/>
      <c r="C623" s="31"/>
      <c r="D623" s="31"/>
      <c r="E623" s="31"/>
      <c r="F623" s="31"/>
      <c r="H623" s="31"/>
    </row>
    <row r="624" spans="2:8" ht="15.75" customHeight="1">
      <c r="B624" s="31"/>
      <c r="C624" s="31"/>
      <c r="D624" s="31"/>
      <c r="E624" s="31"/>
      <c r="F624" s="31"/>
      <c r="H624" s="31"/>
    </row>
    <row r="625" spans="2:8" ht="15.75" customHeight="1">
      <c r="B625" s="31"/>
      <c r="C625" s="31"/>
      <c r="D625" s="31"/>
      <c r="E625" s="31"/>
      <c r="F625" s="31"/>
      <c r="H625" s="31"/>
    </row>
    <row r="626" spans="2:8" ht="15.75" customHeight="1">
      <c r="B626" s="31"/>
      <c r="C626" s="31"/>
      <c r="D626" s="31"/>
      <c r="E626" s="31"/>
      <c r="F626" s="31"/>
      <c r="H626" s="31"/>
    </row>
    <row r="627" spans="2:8" ht="15.75" customHeight="1">
      <c r="B627" s="31"/>
      <c r="C627" s="31"/>
      <c r="D627" s="31"/>
      <c r="E627" s="31"/>
      <c r="F627" s="31"/>
      <c r="H627" s="31"/>
    </row>
    <row r="628" spans="2:8" ht="15.75" customHeight="1">
      <c r="B628" s="31"/>
      <c r="C628" s="31"/>
      <c r="D628" s="31"/>
      <c r="E628" s="31"/>
      <c r="F628" s="31"/>
      <c r="H628" s="31"/>
    </row>
    <row r="629" spans="2:8" ht="15.75" customHeight="1">
      <c r="B629" s="31"/>
      <c r="C629" s="31"/>
      <c r="D629" s="31"/>
      <c r="E629" s="31"/>
      <c r="F629" s="31"/>
      <c r="H629" s="31"/>
    </row>
    <row r="630" spans="2:8" ht="15.75" customHeight="1">
      <c r="B630" s="31"/>
      <c r="C630" s="31"/>
      <c r="D630" s="31"/>
      <c r="E630" s="31"/>
      <c r="F630" s="31"/>
      <c r="H630" s="31"/>
    </row>
    <row r="631" spans="2:8" ht="15.75" customHeight="1">
      <c r="B631" s="31"/>
      <c r="C631" s="31"/>
      <c r="D631" s="31"/>
      <c r="E631" s="31"/>
      <c r="F631" s="31"/>
      <c r="H631" s="31"/>
    </row>
    <row r="632" spans="2:8" ht="15.75" customHeight="1">
      <c r="B632" s="31"/>
      <c r="C632" s="31"/>
      <c r="D632" s="31"/>
      <c r="E632" s="31"/>
      <c r="F632" s="31"/>
      <c r="H632" s="31"/>
    </row>
    <row r="633" spans="2:8" ht="15.75" customHeight="1">
      <c r="B633" s="31"/>
      <c r="C633" s="31"/>
      <c r="D633" s="31"/>
      <c r="E633" s="31"/>
      <c r="F633" s="31"/>
      <c r="H633" s="31"/>
    </row>
    <row r="634" spans="2:8" ht="15.75" customHeight="1">
      <c r="B634" s="31"/>
      <c r="C634" s="31"/>
      <c r="D634" s="31"/>
      <c r="E634" s="31"/>
      <c r="F634" s="31"/>
      <c r="H634" s="31"/>
    </row>
    <row r="635" spans="2:8" ht="15.75" customHeight="1">
      <c r="B635" s="31"/>
      <c r="C635" s="31"/>
      <c r="D635" s="31"/>
      <c r="E635" s="31"/>
      <c r="F635" s="31"/>
      <c r="H635" s="31"/>
    </row>
    <row r="636" spans="2:8" ht="15.75" customHeight="1">
      <c r="B636" s="31"/>
      <c r="C636" s="31"/>
      <c r="D636" s="31"/>
      <c r="E636" s="31"/>
      <c r="F636" s="31"/>
      <c r="H636" s="31"/>
    </row>
    <row r="637" spans="2:8" ht="15.75" customHeight="1">
      <c r="B637" s="31"/>
      <c r="C637" s="31"/>
      <c r="D637" s="31"/>
      <c r="E637" s="31"/>
      <c r="F637" s="31"/>
      <c r="H637" s="31"/>
    </row>
    <row r="638" spans="2:8" ht="15.75" customHeight="1">
      <c r="B638" s="31"/>
      <c r="C638" s="31"/>
      <c r="D638" s="31"/>
      <c r="E638" s="31"/>
      <c r="F638" s="31"/>
      <c r="H638" s="31"/>
    </row>
    <row r="639" spans="2:8" ht="15.75" customHeight="1">
      <c r="B639" s="31"/>
      <c r="C639" s="31"/>
      <c r="D639" s="31"/>
      <c r="E639" s="31"/>
      <c r="F639" s="31"/>
      <c r="H639" s="31"/>
    </row>
    <row r="640" spans="2:8" ht="15.75" customHeight="1">
      <c r="B640" s="31"/>
      <c r="C640" s="31"/>
      <c r="D640" s="31"/>
      <c r="E640" s="31"/>
      <c r="F640" s="31"/>
      <c r="H640" s="31"/>
    </row>
    <row r="641" spans="2:8" ht="15.75" customHeight="1">
      <c r="B641" s="31"/>
      <c r="C641" s="31"/>
      <c r="D641" s="31"/>
      <c r="E641" s="31"/>
      <c r="F641" s="31"/>
      <c r="H641" s="31"/>
    </row>
    <row r="642" spans="2:8" ht="15.75" customHeight="1">
      <c r="B642" s="31"/>
      <c r="C642" s="31"/>
      <c r="D642" s="31"/>
      <c r="E642" s="31"/>
      <c r="F642" s="31"/>
      <c r="H642" s="31"/>
    </row>
    <row r="643" spans="2:8" ht="15.75" customHeight="1">
      <c r="B643" s="31"/>
      <c r="C643" s="31"/>
      <c r="D643" s="31"/>
      <c r="E643" s="31"/>
      <c r="F643" s="31"/>
      <c r="H643" s="31"/>
    </row>
    <row r="644" spans="2:8" ht="15.75" customHeight="1">
      <c r="B644" s="31"/>
      <c r="C644" s="31"/>
      <c r="D644" s="31"/>
      <c r="E644" s="31"/>
      <c r="F644" s="31"/>
      <c r="H644" s="31"/>
    </row>
    <row r="645" spans="2:8" ht="15.75" customHeight="1">
      <c r="B645" s="31"/>
      <c r="C645" s="31"/>
      <c r="D645" s="31"/>
      <c r="E645" s="31"/>
      <c r="F645" s="31"/>
      <c r="H645" s="31"/>
    </row>
    <row r="646" spans="2:8" ht="15.75" customHeight="1">
      <c r="B646" s="31"/>
      <c r="C646" s="31"/>
      <c r="D646" s="31"/>
      <c r="E646" s="31"/>
      <c r="F646" s="31"/>
      <c r="H646" s="31"/>
    </row>
    <row r="647" spans="2:8" ht="15.75" customHeight="1">
      <c r="B647" s="31"/>
      <c r="C647" s="31"/>
      <c r="D647" s="31"/>
      <c r="E647" s="31"/>
      <c r="F647" s="31"/>
      <c r="H647" s="31"/>
    </row>
    <row r="648" spans="2:8" ht="15.75" customHeight="1">
      <c r="B648" s="31"/>
      <c r="C648" s="31"/>
      <c r="D648" s="31"/>
      <c r="E648" s="31"/>
      <c r="F648" s="31"/>
      <c r="H648" s="31"/>
    </row>
    <row r="649" spans="2:8" ht="15.75" customHeight="1">
      <c r="B649" s="31"/>
      <c r="C649" s="31"/>
      <c r="D649" s="31"/>
      <c r="E649" s="31"/>
      <c r="F649" s="31"/>
      <c r="H649" s="31"/>
    </row>
    <row r="650" spans="2:8" ht="15.75" customHeight="1">
      <c r="B650" s="31"/>
      <c r="C650" s="31"/>
      <c r="D650" s="31"/>
      <c r="E650" s="31"/>
      <c r="F650" s="31"/>
      <c r="H650" s="31"/>
    </row>
    <row r="651" spans="2:8" ht="15.75" customHeight="1">
      <c r="B651" s="31"/>
      <c r="C651" s="31"/>
      <c r="D651" s="31"/>
      <c r="E651" s="31"/>
      <c r="F651" s="31"/>
      <c r="H651" s="31"/>
    </row>
    <row r="652" spans="2:8" ht="15.75" customHeight="1">
      <c r="B652" s="31"/>
      <c r="C652" s="31"/>
      <c r="D652" s="31"/>
      <c r="E652" s="31"/>
      <c r="F652" s="31"/>
      <c r="H652" s="31"/>
    </row>
    <row r="653" spans="2:8" ht="15.75" customHeight="1">
      <c r="B653" s="31"/>
      <c r="C653" s="31"/>
      <c r="D653" s="31"/>
      <c r="E653" s="31"/>
      <c r="F653" s="31"/>
      <c r="H653" s="31"/>
    </row>
    <row r="654" spans="2:8" ht="15.75" customHeight="1">
      <c r="B654" s="31"/>
      <c r="C654" s="31"/>
      <c r="D654" s="31"/>
      <c r="E654" s="31"/>
      <c r="F654" s="31"/>
      <c r="H654" s="31"/>
    </row>
    <row r="655" spans="2:8" ht="15.75" customHeight="1">
      <c r="B655" s="31"/>
      <c r="C655" s="31"/>
      <c r="D655" s="31"/>
      <c r="E655" s="31"/>
      <c r="F655" s="31"/>
      <c r="H655" s="31"/>
    </row>
    <row r="656" spans="2:8" ht="15.75" customHeight="1">
      <c r="B656" s="31"/>
      <c r="C656" s="31"/>
      <c r="D656" s="31"/>
      <c r="E656" s="31"/>
      <c r="F656" s="31"/>
      <c r="H656" s="31"/>
    </row>
    <row r="657" spans="2:8" ht="15.75" customHeight="1">
      <c r="B657" s="31"/>
      <c r="C657" s="31"/>
      <c r="D657" s="31"/>
      <c r="E657" s="31"/>
      <c r="F657" s="31"/>
      <c r="H657" s="31"/>
    </row>
    <row r="658" spans="2:8" ht="15.75" customHeight="1">
      <c r="B658" s="31"/>
      <c r="C658" s="31"/>
      <c r="D658" s="31"/>
      <c r="E658" s="31"/>
      <c r="F658" s="31"/>
      <c r="H658" s="31"/>
    </row>
    <row r="659" spans="2:8" ht="15.75" customHeight="1">
      <c r="B659" s="31"/>
      <c r="C659" s="31"/>
      <c r="D659" s="31"/>
      <c r="E659" s="31"/>
      <c r="F659" s="31"/>
      <c r="H659" s="31"/>
    </row>
    <row r="660" spans="2:8" ht="15.75" customHeight="1">
      <c r="B660" s="31"/>
      <c r="C660" s="31"/>
      <c r="D660" s="31"/>
      <c r="E660" s="31"/>
      <c r="F660" s="31"/>
      <c r="H660" s="31"/>
    </row>
    <row r="661" spans="2:8" ht="15.75" customHeight="1">
      <c r="B661" s="31"/>
      <c r="C661" s="31"/>
      <c r="D661" s="31"/>
      <c r="E661" s="31"/>
      <c r="F661" s="31"/>
      <c r="H661" s="31"/>
    </row>
    <row r="662" spans="2:8" ht="15.75" customHeight="1">
      <c r="B662" s="31"/>
      <c r="C662" s="31"/>
      <c r="D662" s="31"/>
      <c r="E662" s="31"/>
      <c r="F662" s="31"/>
      <c r="H662" s="31"/>
    </row>
    <row r="663" spans="2:8" ht="15.75" customHeight="1">
      <c r="B663" s="31"/>
      <c r="C663" s="31"/>
      <c r="D663" s="31"/>
      <c r="E663" s="31"/>
      <c r="F663" s="31"/>
      <c r="H663" s="31"/>
    </row>
    <row r="664" spans="2:8" ht="15.75" customHeight="1">
      <c r="B664" s="31"/>
      <c r="C664" s="31"/>
      <c r="D664" s="31"/>
      <c r="E664" s="31"/>
      <c r="F664" s="31"/>
      <c r="H664" s="31"/>
    </row>
    <row r="665" spans="2:8" ht="15.75" customHeight="1">
      <c r="B665" s="31"/>
      <c r="C665" s="31"/>
      <c r="D665" s="31"/>
      <c r="E665" s="31"/>
      <c r="F665" s="31"/>
      <c r="H665" s="31"/>
    </row>
    <row r="666" spans="2:8" ht="15.75" customHeight="1">
      <c r="B666" s="31"/>
      <c r="C666" s="31"/>
      <c r="D666" s="31"/>
      <c r="E666" s="31"/>
      <c r="F666" s="31"/>
      <c r="H666" s="31"/>
    </row>
    <row r="667" spans="2:8" ht="15.75" customHeight="1">
      <c r="B667" s="31"/>
      <c r="C667" s="31"/>
      <c r="D667" s="31"/>
      <c r="E667" s="31"/>
      <c r="F667" s="31"/>
      <c r="H667" s="31"/>
    </row>
    <row r="668" spans="2:8" ht="15.75" customHeight="1">
      <c r="B668" s="31"/>
      <c r="C668" s="31"/>
      <c r="D668" s="31"/>
      <c r="E668" s="31"/>
      <c r="F668" s="31"/>
      <c r="H668" s="31"/>
    </row>
    <row r="669" spans="2:8" ht="15.75" customHeight="1">
      <c r="B669" s="31"/>
      <c r="C669" s="31"/>
      <c r="D669" s="31"/>
      <c r="E669" s="31"/>
      <c r="F669" s="31"/>
      <c r="H669" s="31"/>
    </row>
    <row r="670" spans="2:8" ht="15.75" customHeight="1">
      <c r="B670" s="31"/>
      <c r="C670" s="31"/>
      <c r="D670" s="31"/>
      <c r="E670" s="31"/>
      <c r="F670" s="31"/>
      <c r="H670" s="31"/>
    </row>
    <row r="671" spans="2:8" ht="15.75" customHeight="1">
      <c r="B671" s="31"/>
      <c r="C671" s="31"/>
      <c r="D671" s="31"/>
      <c r="E671" s="31"/>
      <c r="F671" s="31"/>
      <c r="H671" s="31"/>
    </row>
    <row r="672" spans="2:8" ht="15.75" customHeight="1">
      <c r="B672" s="31"/>
      <c r="C672" s="31"/>
      <c r="D672" s="31"/>
      <c r="E672" s="31"/>
      <c r="F672" s="31"/>
      <c r="H672" s="31"/>
    </row>
    <row r="673" spans="2:8" ht="15.75" customHeight="1">
      <c r="B673" s="31"/>
      <c r="C673" s="31"/>
      <c r="D673" s="31"/>
      <c r="E673" s="31"/>
      <c r="F673" s="31"/>
      <c r="H673" s="31"/>
    </row>
    <row r="674" spans="2:8" ht="15.75" customHeight="1">
      <c r="B674" s="31"/>
      <c r="C674" s="31"/>
      <c r="D674" s="31"/>
      <c r="E674" s="31"/>
      <c r="F674" s="31"/>
      <c r="H674" s="31"/>
    </row>
    <row r="675" spans="2:8" ht="15.75" customHeight="1">
      <c r="B675" s="31"/>
      <c r="C675" s="31"/>
      <c r="D675" s="31"/>
      <c r="E675" s="31"/>
      <c r="F675" s="31"/>
      <c r="H675" s="31"/>
    </row>
    <row r="676" spans="2:8" ht="15.75" customHeight="1">
      <c r="B676" s="31"/>
      <c r="C676" s="31"/>
      <c r="D676" s="31"/>
      <c r="E676" s="31"/>
      <c r="F676" s="31"/>
      <c r="H676" s="31"/>
    </row>
    <row r="677" spans="2:8" ht="15.75" customHeight="1">
      <c r="B677" s="31"/>
      <c r="C677" s="31"/>
      <c r="D677" s="31"/>
      <c r="E677" s="31"/>
      <c r="F677" s="31"/>
      <c r="H677" s="31"/>
    </row>
    <row r="678" spans="2:8" ht="15.75" customHeight="1">
      <c r="B678" s="31"/>
      <c r="C678" s="31"/>
      <c r="D678" s="31"/>
      <c r="E678" s="31"/>
      <c r="F678" s="31"/>
      <c r="H678" s="31"/>
    </row>
    <row r="679" spans="2:8" ht="15.75" customHeight="1">
      <c r="B679" s="31"/>
      <c r="C679" s="31"/>
      <c r="D679" s="31"/>
      <c r="E679" s="31"/>
      <c r="F679" s="31"/>
      <c r="H679" s="31"/>
    </row>
    <row r="680" spans="2:8" ht="15.75" customHeight="1">
      <c r="B680" s="31"/>
      <c r="C680" s="31"/>
      <c r="D680" s="31"/>
      <c r="E680" s="31"/>
      <c r="F680" s="31"/>
      <c r="H680" s="31"/>
    </row>
    <row r="681" spans="2:8" ht="15.75" customHeight="1">
      <c r="B681" s="31"/>
      <c r="C681" s="31"/>
      <c r="D681" s="31"/>
      <c r="E681" s="31"/>
      <c r="F681" s="31"/>
      <c r="H681" s="31"/>
    </row>
    <row r="682" spans="2:8" ht="15.75" customHeight="1">
      <c r="B682" s="31"/>
      <c r="C682" s="31"/>
      <c r="D682" s="31"/>
      <c r="E682" s="31"/>
      <c r="F682" s="31"/>
      <c r="H682" s="31"/>
    </row>
    <row r="683" spans="2:8" ht="15.75" customHeight="1">
      <c r="B683" s="31"/>
      <c r="C683" s="31"/>
      <c r="D683" s="31"/>
      <c r="E683" s="31"/>
      <c r="F683" s="31"/>
      <c r="H683" s="31"/>
    </row>
    <row r="684" spans="2:8" ht="15.75" customHeight="1">
      <c r="B684" s="31"/>
      <c r="C684" s="31"/>
      <c r="D684" s="31"/>
      <c r="E684" s="31"/>
      <c r="F684" s="31"/>
      <c r="H684" s="31"/>
    </row>
    <row r="685" spans="2:8" ht="15.75" customHeight="1">
      <c r="B685" s="31"/>
      <c r="C685" s="31"/>
      <c r="D685" s="31"/>
      <c r="E685" s="31"/>
      <c r="F685" s="31"/>
      <c r="H685" s="31"/>
    </row>
    <row r="686" spans="2:8" ht="15.75" customHeight="1">
      <c r="B686" s="31"/>
      <c r="C686" s="31"/>
      <c r="D686" s="31"/>
      <c r="E686" s="31"/>
      <c r="F686" s="31"/>
      <c r="H686" s="31"/>
    </row>
    <row r="687" spans="2:8" ht="15.75" customHeight="1">
      <c r="B687" s="31"/>
      <c r="C687" s="31"/>
      <c r="D687" s="31"/>
      <c r="E687" s="31"/>
      <c r="F687" s="31"/>
      <c r="H687" s="31"/>
    </row>
    <row r="688" spans="2:8" ht="15.75" customHeight="1">
      <c r="B688" s="31"/>
      <c r="C688" s="31"/>
      <c r="D688" s="31"/>
      <c r="E688" s="31"/>
      <c r="F688" s="31"/>
      <c r="H688" s="31"/>
    </row>
    <row r="689" spans="2:8" ht="15.75" customHeight="1">
      <c r="B689" s="31"/>
      <c r="C689" s="31"/>
      <c r="D689" s="31"/>
      <c r="E689" s="31"/>
      <c r="F689" s="31"/>
      <c r="H689" s="31"/>
    </row>
    <row r="690" spans="2:8" ht="15.75" customHeight="1">
      <c r="B690" s="31"/>
      <c r="C690" s="31"/>
      <c r="D690" s="31"/>
      <c r="E690" s="31"/>
      <c r="F690" s="31"/>
      <c r="H690" s="31"/>
    </row>
    <row r="691" spans="2:8" ht="15.75" customHeight="1">
      <c r="B691" s="31"/>
      <c r="C691" s="31"/>
      <c r="D691" s="31"/>
      <c r="E691" s="31"/>
      <c r="F691" s="31"/>
      <c r="H691" s="31"/>
    </row>
    <row r="692" spans="2:8" ht="15.75" customHeight="1">
      <c r="B692" s="31"/>
      <c r="C692" s="31"/>
      <c r="D692" s="31"/>
      <c r="E692" s="31"/>
      <c r="F692" s="31"/>
      <c r="H692" s="31"/>
    </row>
    <row r="693" spans="2:8" ht="15.75" customHeight="1">
      <c r="B693" s="31"/>
      <c r="C693" s="31"/>
      <c r="D693" s="31"/>
      <c r="E693" s="31"/>
      <c r="F693" s="31"/>
      <c r="H693" s="31"/>
    </row>
    <row r="694" spans="2:8" ht="15.75" customHeight="1">
      <c r="B694" s="31"/>
      <c r="C694" s="31"/>
      <c r="D694" s="31"/>
      <c r="E694" s="31"/>
      <c r="F694" s="31"/>
      <c r="H694" s="31"/>
    </row>
    <row r="695" spans="2:8" ht="15.75" customHeight="1">
      <c r="B695" s="31"/>
      <c r="C695" s="31"/>
      <c r="D695" s="31"/>
      <c r="E695" s="31"/>
      <c r="F695" s="31"/>
      <c r="H695" s="31"/>
    </row>
    <row r="696" spans="2:8" ht="15.75" customHeight="1">
      <c r="B696" s="31"/>
      <c r="C696" s="31"/>
      <c r="D696" s="31"/>
      <c r="E696" s="31"/>
      <c r="F696" s="31"/>
      <c r="H696" s="31"/>
    </row>
    <row r="697" spans="2:8" ht="15.75" customHeight="1">
      <c r="B697" s="31"/>
      <c r="C697" s="31"/>
      <c r="D697" s="31"/>
      <c r="E697" s="31"/>
      <c r="F697" s="31"/>
      <c r="H697" s="31"/>
    </row>
    <row r="698" spans="2:8" ht="15.75" customHeight="1">
      <c r="B698" s="31"/>
      <c r="C698" s="31"/>
      <c r="D698" s="31"/>
      <c r="E698" s="31"/>
      <c r="F698" s="31"/>
      <c r="H698" s="31"/>
    </row>
    <row r="699" spans="2:8" ht="15.75" customHeight="1">
      <c r="B699" s="31"/>
      <c r="C699" s="31"/>
      <c r="D699" s="31"/>
      <c r="E699" s="31"/>
      <c r="F699" s="31"/>
      <c r="H699" s="31"/>
    </row>
    <row r="700" spans="2:8" ht="15.75" customHeight="1">
      <c r="B700" s="31"/>
      <c r="C700" s="31"/>
      <c r="D700" s="31"/>
      <c r="E700" s="31"/>
      <c r="F700" s="31"/>
      <c r="H700" s="31"/>
    </row>
    <row r="701" spans="2:8" ht="15.75" customHeight="1">
      <c r="B701" s="31"/>
      <c r="C701" s="31"/>
      <c r="D701" s="31"/>
      <c r="E701" s="31"/>
      <c r="F701" s="31"/>
      <c r="H701" s="31"/>
    </row>
    <row r="702" spans="2:8" ht="15.75" customHeight="1">
      <c r="B702" s="31"/>
      <c r="C702" s="31"/>
      <c r="D702" s="31"/>
      <c r="E702" s="31"/>
      <c r="F702" s="31"/>
      <c r="H702" s="31"/>
    </row>
    <row r="703" spans="2:8" ht="15.75" customHeight="1">
      <c r="B703" s="31"/>
      <c r="C703" s="31"/>
      <c r="D703" s="31"/>
      <c r="E703" s="31"/>
      <c r="F703" s="31"/>
      <c r="H703" s="31"/>
    </row>
    <row r="704" spans="2:8" ht="15.75" customHeight="1">
      <c r="B704" s="31"/>
      <c r="C704" s="31"/>
      <c r="D704" s="31"/>
      <c r="E704" s="31"/>
      <c r="F704" s="31"/>
      <c r="H704" s="31"/>
    </row>
    <row r="705" spans="2:8" ht="15.75" customHeight="1">
      <c r="B705" s="31"/>
      <c r="C705" s="31"/>
      <c r="D705" s="31"/>
      <c r="E705" s="31"/>
      <c r="F705" s="31"/>
      <c r="H705" s="31"/>
    </row>
    <row r="706" spans="2:8" ht="15.75" customHeight="1">
      <c r="B706" s="31"/>
      <c r="C706" s="31"/>
      <c r="D706" s="31"/>
      <c r="E706" s="31"/>
      <c r="F706" s="31"/>
      <c r="H706" s="31"/>
    </row>
    <row r="707" spans="2:8" ht="15.75" customHeight="1">
      <c r="B707" s="31"/>
      <c r="C707" s="31"/>
      <c r="D707" s="31"/>
      <c r="E707" s="31"/>
      <c r="F707" s="31"/>
      <c r="H707" s="31"/>
    </row>
    <row r="708" spans="2:8" ht="15.75" customHeight="1">
      <c r="B708" s="31"/>
      <c r="C708" s="31"/>
      <c r="D708" s="31"/>
      <c r="E708" s="31"/>
      <c r="F708" s="31"/>
      <c r="H708" s="31"/>
    </row>
    <row r="709" spans="2:8" ht="15.75" customHeight="1">
      <c r="B709" s="31"/>
      <c r="C709" s="31"/>
      <c r="D709" s="31"/>
      <c r="E709" s="31"/>
      <c r="F709" s="31"/>
      <c r="H709" s="31"/>
    </row>
    <row r="710" spans="2:8" ht="15.75" customHeight="1">
      <c r="B710" s="31"/>
      <c r="C710" s="31"/>
      <c r="D710" s="31"/>
      <c r="E710" s="31"/>
      <c r="F710" s="31"/>
      <c r="H710" s="31"/>
    </row>
    <row r="711" spans="2:8" ht="15.75" customHeight="1">
      <c r="B711" s="31"/>
      <c r="C711" s="31"/>
      <c r="D711" s="31"/>
      <c r="E711" s="31"/>
      <c r="F711" s="31"/>
      <c r="H711" s="31"/>
    </row>
    <row r="712" spans="2:8" ht="15.75" customHeight="1">
      <c r="B712" s="31"/>
      <c r="C712" s="31"/>
      <c r="D712" s="31"/>
      <c r="E712" s="31"/>
      <c r="F712" s="31"/>
      <c r="H712" s="31"/>
    </row>
    <row r="713" spans="2:8" ht="15.75" customHeight="1">
      <c r="B713" s="31"/>
      <c r="C713" s="31"/>
      <c r="D713" s="31"/>
      <c r="E713" s="31"/>
      <c r="F713" s="31"/>
      <c r="H713" s="31"/>
    </row>
    <row r="714" spans="2:8" ht="15.75" customHeight="1">
      <c r="B714" s="31"/>
      <c r="C714" s="31"/>
      <c r="D714" s="31"/>
      <c r="E714" s="31"/>
      <c r="F714" s="31"/>
      <c r="H714" s="31"/>
    </row>
    <row r="715" spans="2:8" ht="15.75" customHeight="1">
      <c r="B715" s="31"/>
      <c r="C715" s="31"/>
      <c r="D715" s="31"/>
      <c r="E715" s="31"/>
      <c r="F715" s="31"/>
      <c r="H715" s="31"/>
    </row>
    <row r="716" spans="2:8" ht="15.75" customHeight="1">
      <c r="B716" s="31"/>
      <c r="C716" s="31"/>
      <c r="D716" s="31"/>
      <c r="E716" s="31"/>
      <c r="F716" s="31"/>
      <c r="H716" s="31"/>
    </row>
    <row r="717" spans="2:8" ht="15.75" customHeight="1">
      <c r="B717" s="31"/>
      <c r="C717" s="31"/>
      <c r="D717" s="31"/>
      <c r="E717" s="31"/>
      <c r="F717" s="31"/>
      <c r="H717" s="31"/>
    </row>
    <row r="718" spans="2:8" ht="15.75" customHeight="1">
      <c r="B718" s="31"/>
      <c r="C718" s="31"/>
      <c r="D718" s="31"/>
      <c r="E718" s="31"/>
      <c r="F718" s="31"/>
      <c r="H718" s="31"/>
    </row>
    <row r="719" spans="2:8" ht="15.75" customHeight="1">
      <c r="B719" s="31"/>
      <c r="C719" s="31"/>
      <c r="D719" s="31"/>
      <c r="E719" s="31"/>
      <c r="F719" s="31"/>
      <c r="H719" s="31"/>
    </row>
    <row r="720" spans="2:8" ht="15.75" customHeight="1">
      <c r="B720" s="31"/>
      <c r="C720" s="31"/>
      <c r="D720" s="31"/>
      <c r="E720" s="31"/>
      <c r="F720" s="31"/>
      <c r="H720" s="31"/>
    </row>
    <row r="721" spans="2:8" ht="15.75" customHeight="1">
      <c r="B721" s="31"/>
      <c r="C721" s="31"/>
      <c r="D721" s="31"/>
      <c r="E721" s="31"/>
      <c r="F721" s="31"/>
      <c r="H721" s="31"/>
    </row>
    <row r="722" spans="2:8" ht="15.75" customHeight="1">
      <c r="B722" s="31"/>
      <c r="C722" s="31"/>
      <c r="D722" s="31"/>
      <c r="E722" s="31"/>
      <c r="F722" s="31"/>
      <c r="H722" s="31"/>
    </row>
    <row r="723" spans="2:8" ht="15.75" customHeight="1">
      <c r="B723" s="31"/>
      <c r="C723" s="31"/>
      <c r="D723" s="31"/>
      <c r="E723" s="31"/>
      <c r="F723" s="31"/>
      <c r="H723" s="31"/>
    </row>
    <row r="724" spans="2:8" ht="15.75" customHeight="1">
      <c r="B724" s="31"/>
      <c r="C724" s="31"/>
      <c r="D724" s="31"/>
      <c r="E724" s="31"/>
      <c r="F724" s="31"/>
      <c r="H724" s="31"/>
    </row>
    <row r="725" spans="2:8" ht="15.75" customHeight="1">
      <c r="B725" s="31"/>
      <c r="C725" s="31"/>
      <c r="D725" s="31"/>
      <c r="E725" s="31"/>
      <c r="F725" s="31"/>
      <c r="H725" s="31"/>
    </row>
    <row r="726" spans="2:8" ht="15.75" customHeight="1">
      <c r="B726" s="31"/>
      <c r="C726" s="31"/>
      <c r="D726" s="31"/>
      <c r="E726" s="31"/>
      <c r="F726" s="31"/>
      <c r="H726" s="31"/>
    </row>
    <row r="727" spans="2:8" ht="15.75" customHeight="1">
      <c r="B727" s="31"/>
      <c r="C727" s="31"/>
      <c r="D727" s="31"/>
      <c r="E727" s="31"/>
      <c r="F727" s="31"/>
      <c r="H727" s="31"/>
    </row>
    <row r="728" spans="2:8" ht="15.75" customHeight="1">
      <c r="B728" s="31"/>
      <c r="C728" s="31"/>
      <c r="D728" s="31"/>
      <c r="E728" s="31"/>
      <c r="F728" s="31"/>
      <c r="H728" s="31"/>
    </row>
    <row r="729" spans="2:8" ht="15.75" customHeight="1">
      <c r="B729" s="31"/>
      <c r="C729" s="31"/>
      <c r="D729" s="31"/>
      <c r="E729" s="31"/>
      <c r="F729" s="31"/>
      <c r="H729" s="31"/>
    </row>
    <row r="730" spans="2:8" ht="15.75" customHeight="1">
      <c r="B730" s="31"/>
      <c r="C730" s="31"/>
      <c r="D730" s="31"/>
      <c r="E730" s="31"/>
      <c r="F730" s="31"/>
      <c r="H730" s="31"/>
    </row>
    <row r="731" spans="2:8" ht="15.75" customHeight="1">
      <c r="B731" s="31"/>
      <c r="C731" s="31"/>
      <c r="D731" s="31"/>
      <c r="E731" s="31"/>
      <c r="F731" s="31"/>
      <c r="H731" s="31"/>
    </row>
    <row r="732" spans="2:8" ht="15.75" customHeight="1">
      <c r="B732" s="31"/>
      <c r="C732" s="31"/>
      <c r="D732" s="31"/>
      <c r="E732" s="31"/>
      <c r="F732" s="31"/>
      <c r="H732" s="31"/>
    </row>
    <row r="733" spans="2:8" ht="15.75" customHeight="1">
      <c r="B733" s="31"/>
      <c r="C733" s="31"/>
      <c r="D733" s="31"/>
      <c r="E733" s="31"/>
      <c r="F733" s="31"/>
      <c r="H733" s="31"/>
    </row>
    <row r="734" spans="2:8" ht="15.75" customHeight="1">
      <c r="B734" s="31"/>
      <c r="C734" s="31"/>
      <c r="D734" s="31"/>
      <c r="E734" s="31"/>
      <c r="F734" s="31"/>
      <c r="H734" s="31"/>
    </row>
    <row r="735" spans="2:8" ht="15.75" customHeight="1">
      <c r="B735" s="31"/>
      <c r="C735" s="31"/>
      <c r="D735" s="31"/>
      <c r="E735" s="31"/>
      <c r="F735" s="31"/>
      <c r="H735" s="31"/>
    </row>
    <row r="736" spans="2:8" ht="15.75" customHeight="1">
      <c r="B736" s="31"/>
      <c r="C736" s="31"/>
      <c r="D736" s="31"/>
      <c r="E736" s="31"/>
      <c r="F736" s="31"/>
      <c r="H736" s="31"/>
    </row>
    <row r="737" spans="2:8" ht="15.75" customHeight="1">
      <c r="B737" s="31"/>
      <c r="C737" s="31"/>
      <c r="D737" s="31"/>
      <c r="E737" s="31"/>
      <c r="F737" s="31"/>
      <c r="H737" s="31"/>
    </row>
    <row r="738" spans="2:8" ht="15.75" customHeight="1">
      <c r="B738" s="31"/>
      <c r="C738" s="31"/>
      <c r="D738" s="31"/>
      <c r="E738" s="31"/>
      <c r="F738" s="31"/>
      <c r="H738" s="31"/>
    </row>
    <row r="739" spans="2:8" ht="15.75" customHeight="1">
      <c r="B739" s="31"/>
      <c r="C739" s="31"/>
      <c r="D739" s="31"/>
      <c r="E739" s="31"/>
      <c r="F739" s="31"/>
      <c r="H739" s="31"/>
    </row>
    <row r="740" spans="2:8" ht="15.75" customHeight="1">
      <c r="B740" s="31"/>
      <c r="C740" s="31"/>
      <c r="D740" s="31"/>
      <c r="E740" s="31"/>
      <c r="F740" s="31"/>
      <c r="H740" s="31"/>
    </row>
    <row r="741" spans="2:8" ht="15.75" customHeight="1">
      <c r="B741" s="31"/>
      <c r="C741" s="31"/>
      <c r="D741" s="31"/>
      <c r="E741" s="31"/>
      <c r="F741" s="31"/>
      <c r="H741" s="31"/>
    </row>
    <row r="742" spans="2:8" ht="15.75" customHeight="1">
      <c r="B742" s="31"/>
      <c r="C742" s="31"/>
      <c r="D742" s="31"/>
      <c r="E742" s="31"/>
      <c r="F742" s="31"/>
      <c r="H742" s="31"/>
    </row>
    <row r="743" spans="2:8" ht="15.75" customHeight="1">
      <c r="B743" s="31"/>
      <c r="C743" s="31"/>
      <c r="D743" s="31"/>
      <c r="E743" s="31"/>
      <c r="F743" s="31"/>
      <c r="H743" s="31"/>
    </row>
    <row r="744" spans="2:8" ht="15.75" customHeight="1">
      <c r="B744" s="31"/>
      <c r="C744" s="31"/>
      <c r="D744" s="31"/>
      <c r="E744" s="31"/>
      <c r="F744" s="31"/>
      <c r="H744" s="31"/>
    </row>
    <row r="745" spans="2:8" ht="15.75" customHeight="1">
      <c r="B745" s="31"/>
      <c r="C745" s="31"/>
      <c r="D745" s="31"/>
      <c r="E745" s="31"/>
      <c r="F745" s="31"/>
      <c r="H745" s="31"/>
    </row>
    <row r="746" spans="2:8" ht="15.75" customHeight="1">
      <c r="B746" s="31"/>
      <c r="C746" s="31"/>
      <c r="D746" s="31"/>
      <c r="E746" s="31"/>
      <c r="F746" s="31"/>
      <c r="H746" s="31"/>
    </row>
    <row r="747" spans="2:8" ht="15.75" customHeight="1">
      <c r="B747" s="31"/>
      <c r="C747" s="31"/>
      <c r="D747" s="31"/>
      <c r="E747" s="31"/>
      <c r="F747" s="31"/>
      <c r="H747" s="31"/>
    </row>
    <row r="748" spans="2:8" ht="15.75" customHeight="1">
      <c r="B748" s="31"/>
      <c r="C748" s="31"/>
      <c r="D748" s="31"/>
      <c r="E748" s="31"/>
      <c r="F748" s="31"/>
      <c r="H748" s="31"/>
    </row>
    <row r="749" spans="2:8" ht="15.75" customHeight="1">
      <c r="B749" s="31"/>
      <c r="C749" s="31"/>
      <c r="D749" s="31"/>
      <c r="E749" s="31"/>
      <c r="F749" s="31"/>
      <c r="H749" s="31"/>
    </row>
    <row r="750" spans="2:8" ht="15.75" customHeight="1">
      <c r="B750" s="31"/>
      <c r="C750" s="31"/>
      <c r="D750" s="31"/>
      <c r="E750" s="31"/>
      <c r="F750" s="31"/>
      <c r="H750" s="31"/>
    </row>
    <row r="751" spans="2:8" ht="15.75" customHeight="1">
      <c r="B751" s="31"/>
      <c r="C751" s="31"/>
      <c r="D751" s="31"/>
      <c r="E751" s="31"/>
      <c r="F751" s="31"/>
      <c r="H751" s="31"/>
    </row>
    <row r="752" spans="2:8" ht="15.75" customHeight="1">
      <c r="B752" s="31"/>
      <c r="C752" s="31"/>
      <c r="D752" s="31"/>
      <c r="E752" s="31"/>
      <c r="F752" s="31"/>
      <c r="H752" s="31"/>
    </row>
    <row r="753" spans="2:8" ht="15.75" customHeight="1">
      <c r="B753" s="31"/>
      <c r="C753" s="31"/>
      <c r="D753" s="31"/>
      <c r="E753" s="31"/>
      <c r="F753" s="31"/>
      <c r="H753" s="31"/>
    </row>
    <row r="754" spans="2:8" ht="15.75" customHeight="1">
      <c r="B754" s="31"/>
      <c r="C754" s="31"/>
      <c r="D754" s="31"/>
      <c r="E754" s="31"/>
      <c r="F754" s="31"/>
      <c r="H754" s="31"/>
    </row>
    <row r="755" spans="2:8" ht="15.75" customHeight="1">
      <c r="B755" s="31"/>
      <c r="C755" s="31"/>
      <c r="D755" s="31"/>
      <c r="E755" s="31"/>
      <c r="F755" s="31"/>
      <c r="H755" s="31"/>
    </row>
    <row r="756" spans="2:8" ht="15.75" customHeight="1">
      <c r="B756" s="31"/>
      <c r="C756" s="31"/>
      <c r="D756" s="31"/>
      <c r="E756" s="31"/>
      <c r="F756" s="31"/>
      <c r="H756" s="31"/>
    </row>
    <row r="757" spans="2:8" ht="15.75" customHeight="1">
      <c r="B757" s="31"/>
      <c r="C757" s="31"/>
      <c r="D757" s="31"/>
      <c r="E757" s="31"/>
      <c r="F757" s="31"/>
      <c r="H757" s="31"/>
    </row>
    <row r="758" spans="2:8" ht="15.75" customHeight="1">
      <c r="B758" s="31"/>
      <c r="C758" s="31"/>
      <c r="D758" s="31"/>
      <c r="E758" s="31"/>
      <c r="F758" s="31"/>
      <c r="H758" s="31"/>
    </row>
    <row r="759" spans="2:8" ht="15.75" customHeight="1">
      <c r="B759" s="31"/>
      <c r="C759" s="31"/>
      <c r="D759" s="31"/>
      <c r="E759" s="31"/>
      <c r="F759" s="31"/>
      <c r="H759" s="31"/>
    </row>
    <row r="760" spans="2:8" ht="15.75" customHeight="1">
      <c r="B760" s="31"/>
      <c r="C760" s="31"/>
      <c r="D760" s="31"/>
      <c r="E760" s="31"/>
      <c r="F760" s="31"/>
      <c r="H760" s="31"/>
    </row>
    <row r="761" spans="2:8" ht="15.75" customHeight="1">
      <c r="B761" s="31"/>
      <c r="C761" s="31"/>
      <c r="D761" s="31"/>
      <c r="E761" s="31"/>
      <c r="F761" s="31"/>
      <c r="H761" s="31"/>
    </row>
    <row r="762" spans="2:8" ht="15.75" customHeight="1">
      <c r="B762" s="31"/>
      <c r="C762" s="31"/>
      <c r="D762" s="31"/>
      <c r="E762" s="31"/>
      <c r="F762" s="31"/>
      <c r="H762" s="31"/>
    </row>
    <row r="763" spans="2:8" ht="15.75" customHeight="1">
      <c r="B763" s="31"/>
      <c r="C763" s="31"/>
      <c r="D763" s="31"/>
      <c r="E763" s="31"/>
      <c r="F763" s="31"/>
      <c r="H763" s="31"/>
    </row>
    <row r="764" spans="2:8" ht="15.75" customHeight="1">
      <c r="B764" s="31"/>
      <c r="C764" s="31"/>
      <c r="D764" s="31"/>
      <c r="E764" s="31"/>
      <c r="F764" s="31"/>
      <c r="H764" s="31"/>
    </row>
    <row r="765" spans="2:8" ht="15.75" customHeight="1">
      <c r="B765" s="31"/>
      <c r="C765" s="31"/>
      <c r="D765" s="31"/>
      <c r="E765" s="31"/>
      <c r="F765" s="31"/>
      <c r="H765" s="31"/>
    </row>
    <row r="766" spans="2:8" ht="15.75" customHeight="1">
      <c r="B766" s="31"/>
      <c r="C766" s="31"/>
      <c r="D766" s="31"/>
      <c r="E766" s="31"/>
      <c r="F766" s="31"/>
      <c r="H766" s="31"/>
    </row>
    <row r="767" spans="2:8" ht="15.75" customHeight="1">
      <c r="B767" s="31"/>
      <c r="C767" s="31"/>
      <c r="D767" s="31"/>
      <c r="E767" s="31"/>
      <c r="F767" s="31"/>
      <c r="H767" s="31"/>
    </row>
    <row r="768" spans="2:8" ht="15.75" customHeight="1">
      <c r="B768" s="31"/>
      <c r="C768" s="31"/>
      <c r="D768" s="31"/>
      <c r="E768" s="31"/>
      <c r="F768" s="31"/>
      <c r="H768" s="31"/>
    </row>
    <row r="769" spans="2:8" ht="15.75" customHeight="1">
      <c r="B769" s="31"/>
      <c r="C769" s="31"/>
      <c r="D769" s="31"/>
      <c r="E769" s="31"/>
      <c r="F769" s="31"/>
      <c r="H769" s="31"/>
    </row>
    <row r="770" spans="2:8" ht="15.75" customHeight="1">
      <c r="B770" s="31"/>
      <c r="C770" s="31"/>
      <c r="D770" s="31"/>
      <c r="E770" s="31"/>
      <c r="F770" s="31"/>
      <c r="H770" s="31"/>
    </row>
    <row r="771" spans="2:8" ht="15.75" customHeight="1">
      <c r="B771" s="31"/>
      <c r="C771" s="31"/>
      <c r="D771" s="31"/>
      <c r="E771" s="31"/>
      <c r="F771" s="31"/>
      <c r="H771" s="31"/>
    </row>
    <row r="772" spans="2:8" ht="15.75" customHeight="1">
      <c r="B772" s="31"/>
      <c r="C772" s="31"/>
      <c r="D772" s="31"/>
      <c r="E772" s="31"/>
      <c r="F772" s="31"/>
      <c r="H772" s="31"/>
    </row>
    <row r="773" spans="2:8" ht="15.75" customHeight="1">
      <c r="B773" s="31"/>
      <c r="C773" s="31"/>
      <c r="D773" s="31"/>
      <c r="E773" s="31"/>
      <c r="F773" s="31"/>
      <c r="H773" s="31"/>
    </row>
    <row r="774" spans="2:8" ht="15.75" customHeight="1">
      <c r="B774" s="31"/>
      <c r="C774" s="31"/>
      <c r="D774" s="31"/>
      <c r="E774" s="31"/>
      <c r="F774" s="31"/>
      <c r="H774" s="31"/>
    </row>
    <row r="775" spans="2:8" ht="15.75" customHeight="1">
      <c r="B775" s="31"/>
      <c r="C775" s="31"/>
      <c r="D775" s="31"/>
      <c r="E775" s="31"/>
      <c r="F775" s="31"/>
      <c r="H775" s="31"/>
    </row>
    <row r="776" spans="2:8" ht="15.75" customHeight="1">
      <c r="B776" s="31"/>
      <c r="C776" s="31"/>
      <c r="D776" s="31"/>
      <c r="E776" s="31"/>
      <c r="F776" s="31"/>
      <c r="H776" s="31"/>
    </row>
    <row r="777" spans="2:8" ht="15.75" customHeight="1">
      <c r="B777" s="31"/>
      <c r="C777" s="31"/>
      <c r="D777" s="31"/>
      <c r="E777" s="31"/>
      <c r="F777" s="31"/>
      <c r="H777" s="31"/>
    </row>
    <row r="778" spans="2:8" ht="15.75" customHeight="1">
      <c r="B778" s="31"/>
      <c r="C778" s="31"/>
      <c r="D778" s="31"/>
      <c r="E778" s="31"/>
      <c r="F778" s="31"/>
      <c r="H778" s="31"/>
    </row>
    <row r="779" spans="2:8" ht="15.75" customHeight="1">
      <c r="B779" s="31"/>
      <c r="C779" s="31"/>
      <c r="D779" s="31"/>
      <c r="E779" s="31"/>
      <c r="F779" s="31"/>
      <c r="H779" s="31"/>
    </row>
    <row r="780" spans="2:8" ht="15.75" customHeight="1">
      <c r="B780" s="31"/>
      <c r="C780" s="31"/>
      <c r="D780" s="31"/>
      <c r="E780" s="31"/>
      <c r="F780" s="31"/>
      <c r="H780" s="31"/>
    </row>
    <row r="781" spans="2:8" ht="15.75" customHeight="1">
      <c r="B781" s="31"/>
      <c r="C781" s="31"/>
      <c r="D781" s="31"/>
      <c r="E781" s="31"/>
      <c r="F781" s="31"/>
      <c r="H781" s="31"/>
    </row>
    <row r="782" spans="2:8" ht="15.75" customHeight="1">
      <c r="B782" s="31"/>
      <c r="C782" s="31"/>
      <c r="D782" s="31"/>
      <c r="E782" s="31"/>
      <c r="F782" s="31"/>
      <c r="H782" s="31"/>
    </row>
    <row r="783" spans="2:8" ht="15.75" customHeight="1">
      <c r="B783" s="31"/>
      <c r="C783" s="31"/>
      <c r="D783" s="31"/>
      <c r="E783" s="31"/>
      <c r="F783" s="31"/>
      <c r="H783" s="31"/>
    </row>
    <row r="784" spans="2:8" ht="15.75" customHeight="1">
      <c r="B784" s="31"/>
      <c r="C784" s="31"/>
      <c r="D784" s="31"/>
      <c r="E784" s="31"/>
      <c r="F784" s="31"/>
      <c r="H784" s="31"/>
    </row>
    <row r="785" spans="2:8" ht="15.75" customHeight="1">
      <c r="B785" s="31"/>
      <c r="C785" s="31"/>
      <c r="D785" s="31"/>
      <c r="E785" s="31"/>
      <c r="F785" s="31"/>
      <c r="H785" s="31"/>
    </row>
    <row r="786" spans="2:8" ht="15.75" customHeight="1">
      <c r="B786" s="31"/>
      <c r="C786" s="31"/>
      <c r="D786" s="31"/>
      <c r="E786" s="31"/>
      <c r="F786" s="31"/>
      <c r="H786" s="31"/>
    </row>
    <row r="787" spans="2:8" ht="15.75" customHeight="1">
      <c r="B787" s="31"/>
      <c r="C787" s="31"/>
      <c r="D787" s="31"/>
      <c r="E787" s="31"/>
      <c r="F787" s="31"/>
      <c r="H787" s="31"/>
    </row>
    <row r="788" spans="2:8" ht="15.75" customHeight="1">
      <c r="B788" s="31"/>
      <c r="C788" s="31"/>
      <c r="D788" s="31"/>
      <c r="E788" s="31"/>
      <c r="F788" s="31"/>
      <c r="H788" s="31"/>
    </row>
    <row r="789" spans="2:8" ht="15.75" customHeight="1">
      <c r="B789" s="31"/>
      <c r="C789" s="31"/>
      <c r="D789" s="31"/>
      <c r="E789" s="31"/>
      <c r="F789" s="31"/>
      <c r="H789" s="31"/>
    </row>
    <row r="790" spans="2:8" ht="15.75" customHeight="1">
      <c r="B790" s="31"/>
      <c r="C790" s="31"/>
      <c r="D790" s="31"/>
      <c r="E790" s="31"/>
      <c r="F790" s="31"/>
      <c r="H790" s="31"/>
    </row>
    <row r="791" spans="2:8" ht="15.75" customHeight="1">
      <c r="B791" s="31"/>
      <c r="C791" s="31"/>
      <c r="D791" s="31"/>
      <c r="E791" s="31"/>
      <c r="F791" s="31"/>
      <c r="H791" s="31"/>
    </row>
    <row r="792" spans="2:8" ht="15.75" customHeight="1">
      <c r="B792" s="31"/>
      <c r="C792" s="31"/>
      <c r="D792" s="31"/>
      <c r="E792" s="31"/>
      <c r="F792" s="31"/>
      <c r="H792" s="31"/>
    </row>
    <row r="793" spans="2:8" ht="15.75" customHeight="1">
      <c r="B793" s="31"/>
      <c r="C793" s="31"/>
      <c r="D793" s="31"/>
      <c r="E793" s="31"/>
      <c r="F793" s="31"/>
      <c r="H793" s="31"/>
    </row>
    <row r="794" spans="2:8" ht="15.75" customHeight="1">
      <c r="B794" s="31"/>
      <c r="C794" s="31"/>
      <c r="D794" s="31"/>
      <c r="E794" s="31"/>
      <c r="F794" s="31"/>
      <c r="H794" s="31"/>
    </row>
    <row r="795" spans="2:8" ht="15.75" customHeight="1">
      <c r="B795" s="31"/>
      <c r="C795" s="31"/>
      <c r="D795" s="31"/>
      <c r="E795" s="31"/>
      <c r="F795" s="31"/>
      <c r="H795" s="31"/>
    </row>
    <row r="796" spans="2:8" ht="15.75" customHeight="1">
      <c r="B796" s="31"/>
      <c r="C796" s="31"/>
      <c r="D796" s="31"/>
      <c r="E796" s="31"/>
      <c r="F796" s="31"/>
      <c r="H796" s="31"/>
    </row>
    <row r="797" spans="2:8" ht="15.75" customHeight="1">
      <c r="B797" s="31"/>
      <c r="C797" s="31"/>
      <c r="D797" s="31"/>
      <c r="E797" s="31"/>
      <c r="F797" s="31"/>
      <c r="H797" s="31"/>
    </row>
    <row r="798" spans="2:8" ht="15.75" customHeight="1">
      <c r="B798" s="31"/>
      <c r="C798" s="31"/>
      <c r="D798" s="31"/>
      <c r="E798" s="31"/>
      <c r="F798" s="31"/>
      <c r="H798" s="31"/>
    </row>
    <row r="799" spans="2:8" ht="15.75" customHeight="1">
      <c r="B799" s="31"/>
      <c r="C799" s="31"/>
      <c r="D799" s="31"/>
      <c r="E799" s="31"/>
      <c r="F799" s="31"/>
      <c r="H799" s="31"/>
    </row>
    <row r="800" spans="2:8" ht="15.75" customHeight="1">
      <c r="B800" s="31"/>
      <c r="C800" s="31"/>
      <c r="D800" s="31"/>
      <c r="E800" s="31"/>
      <c r="F800" s="31"/>
      <c r="H800" s="31"/>
    </row>
    <row r="801" spans="2:8" ht="15.75" customHeight="1">
      <c r="B801" s="31"/>
      <c r="C801" s="31"/>
      <c r="D801" s="31"/>
      <c r="E801" s="31"/>
      <c r="F801" s="31"/>
      <c r="H801" s="31"/>
    </row>
    <row r="802" spans="2:8" ht="15.75" customHeight="1">
      <c r="B802" s="31"/>
      <c r="C802" s="31"/>
      <c r="D802" s="31"/>
      <c r="E802" s="31"/>
      <c r="F802" s="31"/>
      <c r="H802" s="31"/>
    </row>
    <row r="803" spans="2:8" ht="15.75" customHeight="1">
      <c r="B803" s="31"/>
      <c r="C803" s="31"/>
      <c r="D803" s="31"/>
      <c r="E803" s="31"/>
      <c r="F803" s="31"/>
      <c r="H803" s="31"/>
    </row>
    <row r="804" spans="2:8" ht="15.75" customHeight="1">
      <c r="B804" s="31"/>
      <c r="C804" s="31"/>
      <c r="D804" s="31"/>
      <c r="E804" s="31"/>
      <c r="F804" s="31"/>
      <c r="H804" s="31"/>
    </row>
    <row r="805" spans="2:8" ht="15.75" customHeight="1">
      <c r="B805" s="31"/>
      <c r="C805" s="31"/>
      <c r="D805" s="31"/>
      <c r="E805" s="31"/>
      <c r="F805" s="31"/>
      <c r="H805" s="31"/>
    </row>
    <row r="806" spans="2:8" ht="15.75" customHeight="1">
      <c r="B806" s="31"/>
      <c r="C806" s="31"/>
      <c r="D806" s="31"/>
      <c r="E806" s="31"/>
      <c r="F806" s="31"/>
      <c r="H806" s="31"/>
    </row>
    <row r="807" spans="2:8" ht="15.75" customHeight="1">
      <c r="B807" s="31"/>
      <c r="C807" s="31"/>
      <c r="D807" s="31"/>
      <c r="E807" s="31"/>
      <c r="F807" s="31"/>
      <c r="H807" s="31"/>
    </row>
    <row r="808" spans="2:8" ht="15.75" customHeight="1">
      <c r="B808" s="31"/>
      <c r="C808" s="31"/>
      <c r="D808" s="31"/>
      <c r="E808" s="31"/>
      <c r="F808" s="31"/>
      <c r="H808" s="31"/>
    </row>
    <row r="809" spans="2:8" ht="15.75" customHeight="1">
      <c r="B809" s="31"/>
      <c r="C809" s="31"/>
      <c r="D809" s="31"/>
      <c r="E809" s="31"/>
      <c r="F809" s="31"/>
      <c r="H809" s="31"/>
    </row>
    <row r="810" spans="2:8" ht="15.75" customHeight="1">
      <c r="B810" s="31"/>
      <c r="C810" s="31"/>
      <c r="D810" s="31"/>
      <c r="E810" s="31"/>
      <c r="F810" s="31"/>
      <c r="H810" s="31"/>
    </row>
    <row r="811" spans="2:8" ht="15.75" customHeight="1">
      <c r="B811" s="31"/>
      <c r="C811" s="31"/>
      <c r="D811" s="31"/>
      <c r="E811" s="31"/>
      <c r="F811" s="31"/>
      <c r="H811" s="31"/>
    </row>
    <row r="812" spans="2:8" ht="15.75" customHeight="1">
      <c r="B812" s="31"/>
      <c r="C812" s="31"/>
      <c r="D812" s="31"/>
      <c r="E812" s="31"/>
      <c r="F812" s="31"/>
      <c r="H812" s="31"/>
    </row>
    <row r="813" spans="2:8" ht="15.75" customHeight="1">
      <c r="B813" s="31"/>
      <c r="C813" s="31"/>
      <c r="D813" s="31"/>
      <c r="E813" s="31"/>
      <c r="F813" s="31"/>
      <c r="H813" s="31"/>
    </row>
    <row r="814" spans="2:8" ht="15.75" customHeight="1">
      <c r="B814" s="31"/>
      <c r="C814" s="31"/>
      <c r="D814" s="31"/>
      <c r="E814" s="31"/>
      <c r="F814" s="31"/>
      <c r="H814" s="31"/>
    </row>
    <row r="815" spans="2:8" ht="15.75" customHeight="1">
      <c r="B815" s="31"/>
      <c r="C815" s="31"/>
      <c r="D815" s="31"/>
      <c r="E815" s="31"/>
      <c r="F815" s="31"/>
      <c r="H815" s="31"/>
    </row>
    <row r="816" spans="2:8" ht="15.75" customHeight="1">
      <c r="B816" s="31"/>
      <c r="C816" s="31"/>
      <c r="D816" s="31"/>
      <c r="E816" s="31"/>
      <c r="F816" s="31"/>
      <c r="H816" s="31"/>
    </row>
    <row r="817" spans="2:8" ht="15.75" customHeight="1">
      <c r="B817" s="31"/>
      <c r="C817" s="31"/>
      <c r="D817" s="31"/>
      <c r="E817" s="31"/>
      <c r="F817" s="31"/>
      <c r="H817" s="31"/>
    </row>
    <row r="818" spans="2:8" ht="15.75" customHeight="1">
      <c r="B818" s="31"/>
      <c r="C818" s="31"/>
      <c r="D818" s="31"/>
      <c r="E818" s="31"/>
      <c r="F818" s="31"/>
      <c r="H818" s="31"/>
    </row>
    <row r="819" spans="2:8" ht="15.75" customHeight="1">
      <c r="B819" s="31"/>
      <c r="C819" s="31"/>
      <c r="D819" s="31"/>
      <c r="E819" s="31"/>
      <c r="F819" s="31"/>
      <c r="H819" s="31"/>
    </row>
    <row r="820" spans="2:8" ht="15.75" customHeight="1">
      <c r="B820" s="31"/>
      <c r="C820" s="31"/>
      <c r="D820" s="31"/>
      <c r="E820" s="31"/>
      <c r="F820" s="31"/>
      <c r="H820" s="31"/>
    </row>
    <row r="821" spans="2:8" ht="15.75" customHeight="1">
      <c r="B821" s="31"/>
      <c r="C821" s="31"/>
      <c r="D821" s="31"/>
      <c r="E821" s="31"/>
      <c r="F821" s="31"/>
      <c r="H821" s="31"/>
    </row>
    <row r="822" spans="2:8" ht="15.75" customHeight="1">
      <c r="B822" s="31"/>
      <c r="C822" s="31"/>
      <c r="D822" s="31"/>
      <c r="E822" s="31"/>
      <c r="F822" s="31"/>
      <c r="H822" s="31"/>
    </row>
    <row r="823" spans="2:8" ht="15.75" customHeight="1">
      <c r="B823" s="31"/>
      <c r="C823" s="31"/>
      <c r="D823" s="31"/>
      <c r="E823" s="31"/>
      <c r="F823" s="31"/>
      <c r="H823" s="31"/>
    </row>
    <row r="824" spans="2:8" ht="15.75" customHeight="1">
      <c r="B824" s="31"/>
      <c r="C824" s="31"/>
      <c r="D824" s="31"/>
      <c r="E824" s="31"/>
      <c r="F824" s="31"/>
      <c r="H824" s="31"/>
    </row>
    <row r="825" spans="2:8" ht="15.75" customHeight="1">
      <c r="B825" s="31"/>
      <c r="C825" s="31"/>
      <c r="D825" s="31"/>
      <c r="E825" s="31"/>
      <c r="F825" s="31"/>
      <c r="H825" s="31"/>
    </row>
    <row r="826" spans="2:8" ht="15.75" customHeight="1">
      <c r="B826" s="31"/>
      <c r="C826" s="31"/>
      <c r="D826" s="31"/>
      <c r="E826" s="31"/>
      <c r="F826" s="31"/>
      <c r="H826" s="31"/>
    </row>
    <row r="827" spans="2:8" ht="15.75" customHeight="1">
      <c r="B827" s="31"/>
      <c r="C827" s="31"/>
      <c r="D827" s="31"/>
      <c r="E827" s="31"/>
      <c r="F827" s="31"/>
      <c r="H827" s="31"/>
    </row>
    <row r="828" spans="2:8" ht="15.75" customHeight="1">
      <c r="B828" s="31"/>
      <c r="C828" s="31"/>
      <c r="D828" s="31"/>
      <c r="E828" s="31"/>
      <c r="F828" s="31"/>
      <c r="H828" s="31"/>
    </row>
    <row r="829" spans="2:8" ht="15.75" customHeight="1">
      <c r="B829" s="31"/>
      <c r="C829" s="31"/>
      <c r="D829" s="31"/>
      <c r="E829" s="31"/>
      <c r="F829" s="31"/>
      <c r="H829" s="31"/>
    </row>
    <row r="830" spans="2:8" ht="15.75" customHeight="1">
      <c r="B830" s="31"/>
      <c r="C830" s="31"/>
      <c r="D830" s="31"/>
      <c r="E830" s="31"/>
      <c r="F830" s="31"/>
      <c r="H830" s="31"/>
    </row>
    <row r="831" spans="2:8" ht="15.75" customHeight="1">
      <c r="B831" s="31"/>
      <c r="C831" s="31"/>
      <c r="D831" s="31"/>
      <c r="E831" s="31"/>
      <c r="F831" s="31"/>
      <c r="H831" s="31"/>
    </row>
    <row r="832" spans="2:8" ht="15.75" customHeight="1">
      <c r="B832" s="31"/>
      <c r="C832" s="31"/>
      <c r="D832" s="31"/>
      <c r="E832" s="31"/>
      <c r="F832" s="31"/>
      <c r="H832" s="31"/>
    </row>
    <row r="833" spans="2:8" ht="15.75" customHeight="1">
      <c r="B833" s="31"/>
      <c r="C833" s="31"/>
      <c r="D833" s="31"/>
      <c r="E833" s="31"/>
      <c r="F833" s="31"/>
      <c r="H833" s="31"/>
    </row>
    <row r="834" spans="2:8" ht="15.75" customHeight="1">
      <c r="B834" s="31"/>
      <c r="C834" s="31"/>
      <c r="D834" s="31"/>
      <c r="E834" s="31"/>
      <c r="F834" s="31"/>
      <c r="H834" s="31"/>
    </row>
    <row r="835" spans="2:8" ht="15.75" customHeight="1">
      <c r="B835" s="31"/>
      <c r="C835" s="31"/>
      <c r="D835" s="31"/>
      <c r="E835" s="31"/>
      <c r="F835" s="31"/>
      <c r="H835" s="31"/>
    </row>
    <row r="836" spans="2:8" ht="15.75" customHeight="1">
      <c r="B836" s="31"/>
      <c r="C836" s="31"/>
      <c r="D836" s="31"/>
      <c r="E836" s="31"/>
      <c r="F836" s="31"/>
      <c r="H836" s="31"/>
    </row>
    <row r="837" spans="2:8" ht="15.75" customHeight="1">
      <c r="B837" s="31"/>
      <c r="C837" s="31"/>
      <c r="D837" s="31"/>
      <c r="E837" s="31"/>
      <c r="F837" s="31"/>
      <c r="H837" s="31"/>
    </row>
    <row r="838" spans="2:8" ht="15.75" customHeight="1">
      <c r="B838" s="31"/>
      <c r="C838" s="31"/>
      <c r="D838" s="31"/>
      <c r="E838" s="31"/>
      <c r="F838" s="31"/>
      <c r="H838" s="31"/>
    </row>
    <row r="839" spans="2:8" ht="15.75" customHeight="1">
      <c r="B839" s="31"/>
      <c r="C839" s="31"/>
      <c r="D839" s="31"/>
      <c r="E839" s="31"/>
      <c r="F839" s="31"/>
      <c r="H839" s="31"/>
    </row>
    <row r="840" spans="2:8" ht="15.75" customHeight="1">
      <c r="B840" s="31"/>
      <c r="C840" s="31"/>
      <c r="D840" s="31"/>
      <c r="E840" s="31"/>
      <c r="F840" s="31"/>
      <c r="H840" s="31"/>
    </row>
    <row r="841" spans="2:8" ht="15.75" customHeight="1">
      <c r="B841" s="31"/>
      <c r="C841" s="31"/>
      <c r="D841" s="31"/>
      <c r="E841" s="31"/>
      <c r="F841" s="31"/>
      <c r="H841" s="31"/>
    </row>
    <row r="842" spans="2:8" ht="15.75" customHeight="1">
      <c r="B842" s="31"/>
      <c r="C842" s="31"/>
      <c r="D842" s="31"/>
      <c r="E842" s="31"/>
      <c r="F842" s="31"/>
      <c r="H842" s="31"/>
    </row>
    <row r="843" spans="2:8" ht="15.75" customHeight="1">
      <c r="B843" s="31"/>
      <c r="C843" s="31"/>
      <c r="D843" s="31"/>
      <c r="E843" s="31"/>
      <c r="F843" s="31"/>
      <c r="H843" s="31"/>
    </row>
    <row r="844" spans="2:8" ht="15.75" customHeight="1">
      <c r="B844" s="31"/>
      <c r="C844" s="31"/>
      <c r="D844" s="31"/>
      <c r="E844" s="31"/>
      <c r="F844" s="31"/>
      <c r="H844" s="31"/>
    </row>
    <row r="845" spans="2:8" ht="15.75" customHeight="1">
      <c r="B845" s="31"/>
      <c r="C845" s="31"/>
      <c r="D845" s="31"/>
      <c r="E845" s="31"/>
      <c r="F845" s="31"/>
      <c r="H845" s="31"/>
    </row>
    <row r="846" spans="2:8" ht="15.75" customHeight="1">
      <c r="B846" s="31"/>
      <c r="C846" s="31"/>
      <c r="D846" s="31"/>
      <c r="E846" s="31"/>
      <c r="F846" s="31"/>
      <c r="H846" s="31"/>
    </row>
    <row r="847" spans="2:8" ht="15.75" customHeight="1">
      <c r="B847" s="31"/>
      <c r="C847" s="31"/>
      <c r="D847" s="31"/>
      <c r="E847" s="31"/>
      <c r="F847" s="31"/>
      <c r="H847" s="31"/>
    </row>
    <row r="848" spans="2:8" ht="15.75" customHeight="1">
      <c r="B848" s="31"/>
      <c r="C848" s="31"/>
      <c r="D848" s="31"/>
      <c r="E848" s="31"/>
      <c r="F848" s="31"/>
      <c r="H848" s="31"/>
    </row>
    <row r="849" spans="2:8" ht="15.75" customHeight="1">
      <c r="B849" s="31"/>
      <c r="C849" s="31"/>
      <c r="D849" s="31"/>
      <c r="E849" s="31"/>
      <c r="F849" s="31"/>
      <c r="H849" s="31"/>
    </row>
    <row r="850" spans="2:8" ht="15.75" customHeight="1">
      <c r="B850" s="31"/>
      <c r="C850" s="31"/>
      <c r="D850" s="31"/>
      <c r="E850" s="31"/>
      <c r="F850" s="31"/>
      <c r="H850" s="31"/>
    </row>
    <row r="851" spans="2:8" ht="15.75" customHeight="1">
      <c r="B851" s="31"/>
      <c r="C851" s="31"/>
      <c r="D851" s="31"/>
      <c r="E851" s="31"/>
      <c r="F851" s="31"/>
      <c r="H851" s="31"/>
    </row>
    <row r="852" spans="2:8" ht="15.75" customHeight="1">
      <c r="B852" s="31"/>
      <c r="C852" s="31"/>
      <c r="D852" s="31"/>
      <c r="E852" s="31"/>
      <c r="F852" s="31"/>
      <c r="H852" s="31"/>
    </row>
    <row r="853" spans="2:8" ht="15.75" customHeight="1">
      <c r="B853" s="31"/>
      <c r="C853" s="31"/>
      <c r="D853" s="31"/>
      <c r="E853" s="31"/>
      <c r="F853" s="31"/>
      <c r="H853" s="31"/>
    </row>
    <row r="854" spans="2:8" ht="15.75" customHeight="1">
      <c r="B854" s="31"/>
      <c r="C854" s="31"/>
      <c r="D854" s="31"/>
      <c r="E854" s="31"/>
      <c r="F854" s="31"/>
      <c r="H854" s="31"/>
    </row>
    <row r="855" spans="2:8" ht="15.75" customHeight="1">
      <c r="B855" s="31"/>
      <c r="C855" s="31"/>
      <c r="D855" s="31"/>
      <c r="E855" s="31"/>
      <c r="F855" s="31"/>
      <c r="H855" s="31"/>
    </row>
    <row r="856" spans="2:8" ht="15.75" customHeight="1">
      <c r="B856" s="31"/>
      <c r="C856" s="31"/>
      <c r="D856" s="31"/>
      <c r="E856" s="31"/>
      <c r="F856" s="31"/>
      <c r="H856" s="31"/>
    </row>
    <row r="857" spans="2:8" ht="15.75" customHeight="1">
      <c r="B857" s="31"/>
      <c r="C857" s="31"/>
      <c r="D857" s="31"/>
      <c r="E857" s="31"/>
      <c r="F857" s="31"/>
      <c r="H857" s="31"/>
    </row>
    <row r="858" spans="2:8" ht="15.75" customHeight="1">
      <c r="B858" s="31"/>
      <c r="C858" s="31"/>
      <c r="D858" s="31"/>
      <c r="E858" s="31"/>
      <c r="F858" s="31"/>
      <c r="H858" s="31"/>
    </row>
    <row r="859" spans="2:8" ht="15.75" customHeight="1">
      <c r="B859" s="31"/>
      <c r="C859" s="31"/>
      <c r="D859" s="31"/>
      <c r="E859" s="31"/>
      <c r="F859" s="31"/>
      <c r="H859" s="31"/>
    </row>
    <row r="860" spans="2:8" ht="15.75" customHeight="1">
      <c r="B860" s="31"/>
      <c r="C860" s="31"/>
      <c r="D860" s="31"/>
      <c r="E860" s="31"/>
      <c r="F860" s="31"/>
      <c r="H860" s="31"/>
    </row>
    <row r="861" spans="2:8" ht="15.75" customHeight="1">
      <c r="B861" s="31"/>
      <c r="C861" s="31"/>
      <c r="D861" s="31"/>
      <c r="E861" s="31"/>
      <c r="F861" s="31"/>
      <c r="H861" s="31"/>
    </row>
    <row r="862" spans="2:8" ht="15.75" customHeight="1">
      <c r="B862" s="31"/>
      <c r="C862" s="31"/>
      <c r="D862" s="31"/>
      <c r="E862" s="31"/>
      <c r="F862" s="31"/>
      <c r="H862" s="31"/>
    </row>
    <row r="863" spans="2:8" ht="15.75" customHeight="1">
      <c r="B863" s="31"/>
      <c r="C863" s="31"/>
      <c r="D863" s="31"/>
      <c r="E863" s="31"/>
      <c r="F863" s="31"/>
      <c r="H863" s="31"/>
    </row>
    <row r="864" spans="2:8" ht="15.75" customHeight="1">
      <c r="B864" s="31"/>
      <c r="C864" s="31"/>
      <c r="D864" s="31"/>
      <c r="E864" s="31"/>
      <c r="F864" s="31"/>
      <c r="H864" s="31"/>
    </row>
    <row r="865" spans="2:8" ht="15.75" customHeight="1">
      <c r="B865" s="31"/>
      <c r="C865" s="31"/>
      <c r="D865" s="31"/>
      <c r="E865" s="31"/>
      <c r="F865" s="31"/>
      <c r="H865" s="31"/>
    </row>
    <row r="866" spans="2:8" ht="15.75" customHeight="1">
      <c r="B866" s="31"/>
      <c r="C866" s="31"/>
      <c r="D866" s="31"/>
      <c r="E866" s="31"/>
      <c r="F866" s="31"/>
      <c r="H866" s="31"/>
    </row>
    <row r="867" spans="2:8" ht="15.75" customHeight="1">
      <c r="B867" s="31"/>
      <c r="C867" s="31"/>
      <c r="D867" s="31"/>
      <c r="E867" s="31"/>
      <c r="F867" s="31"/>
      <c r="H867" s="31"/>
    </row>
    <row r="868" spans="2:8" ht="15.75" customHeight="1">
      <c r="B868" s="31"/>
      <c r="C868" s="31"/>
      <c r="D868" s="31"/>
      <c r="E868" s="31"/>
      <c r="F868" s="31"/>
      <c r="H868" s="31"/>
    </row>
    <row r="869" spans="2:8" ht="15.75" customHeight="1">
      <c r="B869" s="31"/>
      <c r="C869" s="31"/>
      <c r="D869" s="31"/>
      <c r="E869" s="31"/>
      <c r="F869" s="31"/>
      <c r="H869" s="31"/>
    </row>
    <row r="870" spans="2:8" ht="15.75" customHeight="1">
      <c r="B870" s="31"/>
      <c r="C870" s="31"/>
      <c r="D870" s="31"/>
      <c r="E870" s="31"/>
      <c r="F870" s="31"/>
      <c r="H870" s="31"/>
    </row>
    <row r="871" spans="2:8" ht="15.75" customHeight="1">
      <c r="B871" s="31"/>
      <c r="C871" s="31"/>
      <c r="D871" s="31"/>
      <c r="E871" s="31"/>
      <c r="F871" s="31"/>
      <c r="H871" s="31"/>
    </row>
    <row r="872" spans="2:8" ht="15.75" customHeight="1">
      <c r="B872" s="31"/>
      <c r="C872" s="31"/>
      <c r="D872" s="31"/>
      <c r="E872" s="31"/>
      <c r="F872" s="31"/>
      <c r="H872" s="31"/>
    </row>
    <row r="873" spans="2:8" ht="15.75" customHeight="1">
      <c r="B873" s="31"/>
      <c r="C873" s="31"/>
      <c r="D873" s="31"/>
      <c r="E873" s="31"/>
      <c r="F873" s="31"/>
      <c r="H873" s="31"/>
    </row>
    <row r="874" spans="2:8" ht="15.75" customHeight="1">
      <c r="B874" s="31"/>
      <c r="C874" s="31"/>
      <c r="D874" s="31"/>
      <c r="E874" s="31"/>
      <c r="F874" s="31"/>
      <c r="H874" s="31"/>
    </row>
    <row r="875" spans="2:8" ht="15.75" customHeight="1">
      <c r="B875" s="31"/>
      <c r="C875" s="31"/>
      <c r="D875" s="31"/>
      <c r="E875" s="31"/>
      <c r="F875" s="31"/>
      <c r="H875" s="31"/>
    </row>
    <row r="876" spans="2:8" ht="15.75" customHeight="1">
      <c r="B876" s="31"/>
      <c r="C876" s="31"/>
      <c r="D876" s="31"/>
      <c r="E876" s="31"/>
      <c r="F876" s="31"/>
      <c r="H876" s="31"/>
    </row>
    <row r="877" spans="2:8" ht="15.75" customHeight="1">
      <c r="B877" s="31"/>
      <c r="C877" s="31"/>
      <c r="D877" s="31"/>
      <c r="E877" s="31"/>
      <c r="F877" s="31"/>
      <c r="H877" s="31"/>
    </row>
    <row r="878" spans="2:8" ht="15.75" customHeight="1">
      <c r="B878" s="31"/>
      <c r="C878" s="31"/>
      <c r="D878" s="31"/>
      <c r="E878" s="31"/>
      <c r="F878" s="31"/>
      <c r="H878" s="31"/>
    </row>
    <row r="879" spans="2:8" ht="15.75" customHeight="1">
      <c r="B879" s="31"/>
      <c r="C879" s="31"/>
      <c r="D879" s="31"/>
      <c r="E879" s="31"/>
      <c r="F879" s="31"/>
      <c r="H879" s="31"/>
    </row>
    <row r="880" spans="2:8" ht="15.75" customHeight="1">
      <c r="B880" s="31"/>
      <c r="C880" s="31"/>
      <c r="D880" s="31"/>
      <c r="E880" s="31"/>
      <c r="F880" s="31"/>
      <c r="H880" s="31"/>
    </row>
    <row r="881" spans="2:8" ht="15.75" customHeight="1">
      <c r="B881" s="31"/>
      <c r="C881" s="31"/>
      <c r="D881" s="31"/>
      <c r="E881" s="31"/>
      <c r="F881" s="31"/>
      <c r="H881" s="31"/>
    </row>
    <row r="882" spans="2:8" ht="15.75" customHeight="1">
      <c r="B882" s="31"/>
      <c r="C882" s="31"/>
      <c r="D882" s="31"/>
      <c r="E882" s="31"/>
      <c r="F882" s="31"/>
      <c r="H882" s="31"/>
    </row>
    <row r="883" spans="2:8" ht="15.75" customHeight="1">
      <c r="B883" s="31"/>
      <c r="C883" s="31"/>
      <c r="D883" s="31"/>
      <c r="E883" s="31"/>
      <c r="F883" s="31"/>
      <c r="H883" s="31"/>
    </row>
    <row r="884" spans="2:8" ht="15.75" customHeight="1">
      <c r="B884" s="31"/>
      <c r="C884" s="31"/>
      <c r="D884" s="31"/>
      <c r="E884" s="31"/>
      <c r="F884" s="31"/>
      <c r="H884" s="31"/>
    </row>
    <row r="885" spans="2:8" ht="15.75" customHeight="1">
      <c r="B885" s="31"/>
      <c r="C885" s="31"/>
      <c r="D885" s="31"/>
      <c r="E885" s="31"/>
      <c r="F885" s="31"/>
      <c r="H885" s="31"/>
    </row>
    <row r="886" spans="2:8" ht="15.75" customHeight="1">
      <c r="B886" s="31"/>
      <c r="C886" s="31"/>
      <c r="D886" s="31"/>
      <c r="E886" s="31"/>
      <c r="F886" s="31"/>
      <c r="H886" s="31"/>
    </row>
    <row r="887" spans="2:8" ht="15.75" customHeight="1">
      <c r="B887" s="31"/>
      <c r="C887" s="31"/>
      <c r="D887" s="31"/>
      <c r="E887" s="31"/>
      <c r="F887" s="31"/>
      <c r="H887" s="31"/>
    </row>
    <row r="888" spans="2:8" ht="15.75" customHeight="1">
      <c r="B888" s="31"/>
      <c r="C888" s="31"/>
      <c r="D888" s="31"/>
      <c r="E888" s="31"/>
      <c r="F888" s="31"/>
      <c r="H888" s="31"/>
    </row>
    <row r="889" spans="2:8" ht="15.75" customHeight="1">
      <c r="B889" s="31"/>
      <c r="C889" s="31"/>
      <c r="D889" s="31"/>
      <c r="E889" s="31"/>
      <c r="F889" s="31"/>
      <c r="H889" s="31"/>
    </row>
    <row r="890" spans="2:8" ht="15.75" customHeight="1">
      <c r="B890" s="31"/>
      <c r="C890" s="31"/>
      <c r="D890" s="31"/>
      <c r="E890" s="31"/>
      <c r="F890" s="31"/>
      <c r="H890" s="31"/>
    </row>
    <row r="891" spans="2:8" ht="15.75" customHeight="1">
      <c r="B891" s="31"/>
      <c r="C891" s="31"/>
      <c r="D891" s="31"/>
      <c r="E891" s="31"/>
      <c r="F891" s="31"/>
      <c r="H891" s="31"/>
    </row>
    <row r="892" spans="2:8" ht="15.75" customHeight="1">
      <c r="B892" s="31"/>
      <c r="C892" s="31"/>
      <c r="D892" s="31"/>
      <c r="E892" s="31"/>
      <c r="F892" s="31"/>
      <c r="H892" s="31"/>
    </row>
    <row r="893" spans="2:8" ht="15.75" customHeight="1">
      <c r="B893" s="31"/>
      <c r="C893" s="31"/>
      <c r="D893" s="31"/>
      <c r="E893" s="31"/>
      <c r="F893" s="31"/>
      <c r="H893" s="31"/>
    </row>
    <row r="894" spans="2:8" ht="15.75" customHeight="1">
      <c r="B894" s="31"/>
      <c r="C894" s="31"/>
      <c r="D894" s="31"/>
      <c r="E894" s="31"/>
      <c r="F894" s="31"/>
      <c r="H894" s="31"/>
    </row>
    <row r="895" spans="2:8" ht="15.75" customHeight="1">
      <c r="B895" s="31"/>
      <c r="C895" s="31"/>
      <c r="D895" s="31"/>
      <c r="E895" s="31"/>
      <c r="F895" s="31"/>
      <c r="H895" s="31"/>
    </row>
    <row r="896" spans="2:8" ht="15.75" customHeight="1">
      <c r="B896" s="31"/>
      <c r="C896" s="31"/>
      <c r="D896" s="31"/>
      <c r="E896" s="31"/>
      <c r="F896" s="31"/>
      <c r="H896" s="31"/>
    </row>
    <row r="897" spans="2:8" ht="15.75" customHeight="1">
      <c r="B897" s="31"/>
      <c r="C897" s="31"/>
      <c r="D897" s="31"/>
      <c r="E897" s="31"/>
      <c r="F897" s="31"/>
      <c r="H897" s="31"/>
    </row>
    <row r="898" spans="2:8" ht="15.75" customHeight="1">
      <c r="B898" s="31"/>
      <c r="C898" s="31"/>
      <c r="D898" s="31"/>
      <c r="E898" s="31"/>
      <c r="F898" s="31"/>
      <c r="H898" s="31"/>
    </row>
    <row r="899" spans="2:8" ht="15.75" customHeight="1">
      <c r="B899" s="31"/>
      <c r="C899" s="31"/>
      <c r="D899" s="31"/>
      <c r="E899" s="31"/>
      <c r="F899" s="31"/>
      <c r="H899" s="31"/>
    </row>
    <row r="900" spans="2:8" ht="15.75" customHeight="1">
      <c r="B900" s="31"/>
      <c r="C900" s="31"/>
      <c r="D900" s="31"/>
      <c r="E900" s="31"/>
      <c r="F900" s="31"/>
      <c r="H900" s="31"/>
    </row>
    <row r="901" spans="2:8" ht="15.75" customHeight="1">
      <c r="B901" s="31"/>
      <c r="C901" s="31"/>
      <c r="D901" s="31"/>
      <c r="E901" s="31"/>
      <c r="F901" s="31"/>
      <c r="H901" s="31"/>
    </row>
    <row r="902" spans="2:8" ht="15.75" customHeight="1">
      <c r="B902" s="31"/>
      <c r="C902" s="31"/>
      <c r="D902" s="31"/>
      <c r="E902" s="31"/>
      <c r="F902" s="31"/>
      <c r="H902" s="31"/>
    </row>
    <row r="903" spans="2:8" ht="15.75" customHeight="1">
      <c r="B903" s="31"/>
      <c r="C903" s="31"/>
      <c r="D903" s="31"/>
      <c r="E903" s="31"/>
      <c r="F903" s="31"/>
      <c r="H903" s="31"/>
    </row>
    <row r="904" spans="2:8" ht="15.75" customHeight="1">
      <c r="B904" s="31"/>
      <c r="C904" s="31"/>
      <c r="D904" s="31"/>
      <c r="E904" s="31"/>
      <c r="F904" s="31"/>
      <c r="H904" s="31"/>
    </row>
    <row r="905" spans="2:8" ht="15.75" customHeight="1">
      <c r="B905" s="31"/>
      <c r="C905" s="31"/>
      <c r="D905" s="31"/>
      <c r="E905" s="31"/>
      <c r="F905" s="31"/>
      <c r="H905" s="31"/>
    </row>
    <row r="906" spans="2:8" ht="15.75" customHeight="1">
      <c r="B906" s="31"/>
      <c r="C906" s="31"/>
      <c r="D906" s="31"/>
      <c r="E906" s="31"/>
      <c r="F906" s="31"/>
      <c r="H906" s="31"/>
    </row>
    <row r="907" spans="2:8" ht="15.75" customHeight="1">
      <c r="B907" s="31"/>
      <c r="C907" s="31"/>
      <c r="D907" s="31"/>
      <c r="E907" s="31"/>
      <c r="F907" s="31"/>
      <c r="H907" s="31"/>
    </row>
    <row r="908" spans="2:8" ht="15.75" customHeight="1">
      <c r="B908" s="31"/>
      <c r="C908" s="31"/>
      <c r="D908" s="31"/>
      <c r="E908" s="31"/>
      <c r="F908" s="31"/>
      <c r="H908" s="31"/>
    </row>
    <row r="909" spans="2:8" ht="15.75" customHeight="1">
      <c r="B909" s="31"/>
      <c r="C909" s="31"/>
      <c r="D909" s="31"/>
      <c r="E909" s="31"/>
      <c r="F909" s="31"/>
      <c r="H909" s="31"/>
    </row>
    <row r="910" spans="2:8" ht="15.75" customHeight="1">
      <c r="B910" s="31"/>
      <c r="C910" s="31"/>
      <c r="D910" s="31"/>
      <c r="E910" s="31"/>
      <c r="F910" s="31"/>
      <c r="H910" s="31"/>
    </row>
    <row r="911" spans="2:8" ht="15.75" customHeight="1">
      <c r="B911" s="31"/>
      <c r="C911" s="31"/>
      <c r="D911" s="31"/>
      <c r="E911" s="31"/>
      <c r="F911" s="31"/>
      <c r="H911" s="31"/>
    </row>
    <row r="912" spans="2:8" ht="15.75" customHeight="1">
      <c r="B912" s="31"/>
      <c r="C912" s="31"/>
      <c r="D912" s="31"/>
      <c r="E912" s="31"/>
      <c r="F912" s="31"/>
      <c r="H912" s="31"/>
    </row>
    <row r="913" spans="2:8" ht="15.75" customHeight="1">
      <c r="B913" s="31"/>
      <c r="C913" s="31"/>
      <c r="D913" s="31"/>
      <c r="E913" s="31"/>
      <c r="F913" s="31"/>
      <c r="H913" s="31"/>
    </row>
    <row r="914" spans="2:8" ht="15.75" customHeight="1">
      <c r="B914" s="31"/>
      <c r="C914" s="31"/>
      <c r="D914" s="31"/>
      <c r="E914" s="31"/>
      <c r="F914" s="31"/>
      <c r="H914" s="31"/>
    </row>
    <row r="915" spans="2:8" ht="15.75" customHeight="1">
      <c r="B915" s="31"/>
      <c r="C915" s="31"/>
      <c r="D915" s="31"/>
      <c r="E915" s="31"/>
      <c r="F915" s="31"/>
      <c r="H915" s="31"/>
    </row>
    <row r="916" spans="2:8" ht="15.75" customHeight="1">
      <c r="B916" s="31"/>
      <c r="C916" s="31"/>
      <c r="D916" s="31"/>
      <c r="E916" s="31"/>
      <c r="F916" s="31"/>
      <c r="H916" s="31"/>
    </row>
    <row r="917" spans="2:8" ht="15.75" customHeight="1">
      <c r="B917" s="31"/>
      <c r="C917" s="31"/>
      <c r="D917" s="31"/>
      <c r="E917" s="31"/>
      <c r="F917" s="31"/>
      <c r="H917" s="31"/>
    </row>
    <row r="918" spans="2:8" ht="15.75" customHeight="1">
      <c r="B918" s="31"/>
      <c r="C918" s="31"/>
      <c r="D918" s="31"/>
      <c r="E918" s="31"/>
      <c r="F918" s="31"/>
      <c r="H918" s="31"/>
    </row>
    <row r="919" spans="2:8" ht="15.75" customHeight="1">
      <c r="B919" s="31"/>
      <c r="C919" s="31"/>
      <c r="D919" s="31"/>
      <c r="E919" s="31"/>
      <c r="F919" s="31"/>
      <c r="H919" s="31"/>
    </row>
    <row r="920" spans="2:8" ht="15.75" customHeight="1">
      <c r="B920" s="31"/>
      <c r="C920" s="31"/>
      <c r="D920" s="31"/>
      <c r="E920" s="31"/>
      <c r="F920" s="31"/>
      <c r="H920" s="31"/>
    </row>
    <row r="921" spans="2:8" ht="15.75" customHeight="1">
      <c r="B921" s="31"/>
      <c r="C921" s="31"/>
      <c r="D921" s="31"/>
      <c r="E921" s="31"/>
      <c r="F921" s="31"/>
      <c r="H921" s="31"/>
    </row>
    <row r="922" spans="2:8" ht="15.75" customHeight="1">
      <c r="B922" s="31"/>
      <c r="C922" s="31"/>
      <c r="D922" s="31"/>
      <c r="E922" s="31"/>
      <c r="F922" s="31"/>
      <c r="H922" s="31"/>
    </row>
    <row r="923" spans="2:8" ht="15.75" customHeight="1">
      <c r="B923" s="31"/>
      <c r="C923" s="31"/>
      <c r="D923" s="31"/>
      <c r="E923" s="31"/>
      <c r="F923" s="31"/>
      <c r="H923" s="31"/>
    </row>
    <row r="924" spans="2:8" ht="15.75" customHeight="1">
      <c r="B924" s="31"/>
      <c r="C924" s="31"/>
      <c r="D924" s="31"/>
      <c r="E924" s="31"/>
      <c r="F924" s="31"/>
      <c r="H924" s="31"/>
    </row>
    <row r="925" spans="2:8" ht="15.75" customHeight="1">
      <c r="B925" s="31"/>
      <c r="C925" s="31"/>
      <c r="D925" s="31"/>
      <c r="E925" s="31"/>
      <c r="F925" s="31"/>
      <c r="H925" s="31"/>
    </row>
    <row r="926" spans="2:8" ht="15.75" customHeight="1">
      <c r="B926" s="31"/>
      <c r="C926" s="31"/>
      <c r="D926" s="31"/>
      <c r="E926" s="31"/>
      <c r="F926" s="31"/>
      <c r="H926" s="31"/>
    </row>
    <row r="927" spans="2:8" ht="15.75" customHeight="1">
      <c r="B927" s="31"/>
      <c r="C927" s="31"/>
      <c r="D927" s="31"/>
      <c r="E927" s="31"/>
      <c r="F927" s="31"/>
      <c r="H927" s="31"/>
    </row>
    <row r="928" spans="2:8" ht="15.75" customHeight="1">
      <c r="B928" s="31"/>
      <c r="C928" s="31"/>
      <c r="D928" s="31"/>
      <c r="E928" s="31"/>
      <c r="F928" s="31"/>
      <c r="H928" s="31"/>
    </row>
    <row r="929" spans="2:8" ht="15.75" customHeight="1">
      <c r="B929" s="31"/>
      <c r="C929" s="31"/>
      <c r="D929" s="31"/>
      <c r="E929" s="31"/>
      <c r="F929" s="31"/>
      <c r="H929" s="31"/>
    </row>
    <row r="930" spans="2:8" ht="15.75" customHeight="1">
      <c r="B930" s="31"/>
      <c r="C930" s="31"/>
      <c r="D930" s="31"/>
      <c r="E930" s="31"/>
      <c r="F930" s="31"/>
      <c r="H930" s="31"/>
    </row>
    <row r="931" spans="2:8" ht="15.75" customHeight="1">
      <c r="B931" s="31"/>
      <c r="C931" s="31"/>
      <c r="D931" s="31"/>
      <c r="E931" s="31"/>
      <c r="F931" s="31"/>
      <c r="H931" s="31"/>
    </row>
    <row r="932" spans="2:8" ht="15.75" customHeight="1">
      <c r="B932" s="31"/>
      <c r="C932" s="31"/>
      <c r="D932" s="31"/>
      <c r="E932" s="31"/>
      <c r="F932" s="31"/>
      <c r="H932" s="31"/>
    </row>
    <row r="933" spans="2:8" ht="15.75" customHeight="1">
      <c r="B933" s="31"/>
      <c r="C933" s="31"/>
      <c r="D933" s="31"/>
      <c r="E933" s="31"/>
      <c r="F933" s="31"/>
      <c r="H933" s="31"/>
    </row>
    <row r="934" spans="2:8" ht="15.75" customHeight="1">
      <c r="B934" s="31"/>
      <c r="C934" s="31"/>
      <c r="D934" s="31"/>
      <c r="E934" s="31"/>
      <c r="F934" s="31"/>
      <c r="H934" s="31"/>
    </row>
    <row r="935" spans="2:8" ht="15.75" customHeight="1">
      <c r="B935" s="31"/>
      <c r="C935" s="31"/>
      <c r="D935" s="31"/>
      <c r="E935" s="31"/>
      <c r="F935" s="31"/>
      <c r="H935" s="31"/>
    </row>
    <row r="936" spans="2:8" ht="15.75" customHeight="1">
      <c r="B936" s="31"/>
      <c r="C936" s="31"/>
      <c r="D936" s="31"/>
      <c r="E936" s="31"/>
      <c r="F936" s="31"/>
      <c r="H936" s="31"/>
    </row>
    <row r="937" spans="2:8" ht="15.75" customHeight="1">
      <c r="B937" s="31"/>
      <c r="C937" s="31"/>
      <c r="D937" s="31"/>
      <c r="E937" s="31"/>
      <c r="F937" s="31"/>
      <c r="H937" s="31"/>
    </row>
    <row r="938" spans="2:8" ht="15.75" customHeight="1">
      <c r="B938" s="31"/>
      <c r="C938" s="31"/>
      <c r="D938" s="31"/>
      <c r="E938" s="31"/>
      <c r="F938" s="31"/>
      <c r="H938" s="31"/>
    </row>
    <row r="939" spans="2:8" ht="15.75" customHeight="1">
      <c r="B939" s="31"/>
      <c r="C939" s="31"/>
      <c r="D939" s="31"/>
      <c r="E939" s="31"/>
      <c r="F939" s="31"/>
      <c r="H939" s="31"/>
    </row>
    <row r="940" spans="2:8" ht="15.75" customHeight="1">
      <c r="B940" s="31"/>
      <c r="C940" s="31"/>
      <c r="D940" s="31"/>
      <c r="E940" s="31"/>
      <c r="F940" s="31"/>
      <c r="H940" s="31"/>
    </row>
    <row r="941" spans="2:8" ht="15.75" customHeight="1">
      <c r="B941" s="31"/>
      <c r="C941" s="31"/>
      <c r="D941" s="31"/>
      <c r="E941" s="31"/>
      <c r="F941" s="31"/>
      <c r="H941" s="31"/>
    </row>
    <row r="942" spans="2:8" ht="15.75" customHeight="1">
      <c r="B942" s="31"/>
      <c r="C942" s="31"/>
      <c r="D942" s="31"/>
      <c r="E942" s="31"/>
      <c r="F942" s="31"/>
      <c r="H942" s="31"/>
    </row>
    <row r="943" spans="2:8" ht="15.75" customHeight="1">
      <c r="B943" s="31"/>
      <c r="C943" s="31"/>
      <c r="D943" s="31"/>
      <c r="E943" s="31"/>
      <c r="F943" s="31"/>
      <c r="H943" s="31"/>
    </row>
    <row r="944" spans="2:8" ht="15.75" customHeight="1">
      <c r="B944" s="31"/>
      <c r="C944" s="31"/>
      <c r="D944" s="31"/>
      <c r="E944" s="31"/>
      <c r="F944" s="31"/>
      <c r="H944" s="31"/>
    </row>
    <row r="945" spans="2:8" ht="15.75" customHeight="1">
      <c r="B945" s="31"/>
      <c r="C945" s="31"/>
      <c r="D945" s="31"/>
      <c r="E945" s="31"/>
      <c r="F945" s="31"/>
      <c r="H945" s="31"/>
    </row>
    <row r="946" spans="2:8" ht="15.75" customHeight="1">
      <c r="B946" s="31"/>
      <c r="C946" s="31"/>
      <c r="D946" s="31"/>
      <c r="E946" s="31"/>
      <c r="F946" s="31"/>
      <c r="H946" s="31"/>
    </row>
    <row r="947" spans="2:8" ht="15.75" customHeight="1">
      <c r="B947" s="31"/>
      <c r="C947" s="31"/>
      <c r="D947" s="31"/>
      <c r="E947" s="31"/>
      <c r="F947" s="31"/>
      <c r="H947" s="31"/>
    </row>
    <row r="948" spans="2:8" ht="15.75" customHeight="1">
      <c r="B948" s="31"/>
      <c r="C948" s="31"/>
      <c r="D948" s="31"/>
      <c r="E948" s="31"/>
      <c r="F948" s="31"/>
      <c r="H948" s="31"/>
    </row>
    <row r="949" spans="2:8" ht="15.75" customHeight="1">
      <c r="B949" s="31"/>
      <c r="C949" s="31"/>
      <c r="D949" s="31"/>
      <c r="E949" s="31"/>
      <c r="F949" s="31"/>
      <c r="H949" s="31"/>
    </row>
    <row r="950" spans="2:8" ht="15.75" customHeight="1">
      <c r="B950" s="31"/>
      <c r="C950" s="31"/>
      <c r="D950" s="31"/>
      <c r="E950" s="31"/>
      <c r="F950" s="31"/>
      <c r="H950" s="31"/>
    </row>
    <row r="951" spans="2:8" ht="15.75" customHeight="1">
      <c r="B951" s="31"/>
      <c r="C951" s="31"/>
      <c r="D951" s="31"/>
      <c r="E951" s="31"/>
      <c r="F951" s="31"/>
      <c r="H951" s="31"/>
    </row>
    <row r="952" spans="2:8" ht="15.75" customHeight="1">
      <c r="B952" s="31"/>
      <c r="C952" s="31"/>
      <c r="D952" s="31"/>
      <c r="E952" s="31"/>
      <c r="F952" s="31"/>
      <c r="H952" s="31"/>
    </row>
    <row r="953" spans="2:8" ht="15.75" customHeight="1">
      <c r="B953" s="31"/>
      <c r="C953" s="31"/>
      <c r="D953" s="31"/>
      <c r="E953" s="31"/>
      <c r="F953" s="31"/>
      <c r="H953" s="31"/>
    </row>
    <row r="954" spans="2:8" ht="15.75" customHeight="1">
      <c r="B954" s="31"/>
      <c r="C954" s="31"/>
      <c r="D954" s="31"/>
      <c r="E954" s="31"/>
      <c r="F954" s="31"/>
      <c r="H954" s="31"/>
    </row>
    <row r="955" spans="2:8" ht="15.75" customHeight="1">
      <c r="B955" s="31"/>
      <c r="C955" s="31"/>
      <c r="D955" s="31"/>
      <c r="E955" s="31"/>
      <c r="F955" s="31"/>
      <c r="H955" s="31"/>
    </row>
    <row r="956" spans="2:8" ht="15.75" customHeight="1">
      <c r="B956" s="31"/>
      <c r="C956" s="31"/>
      <c r="D956" s="31"/>
      <c r="E956" s="31"/>
      <c r="F956" s="31"/>
      <c r="H956" s="31"/>
    </row>
    <row r="957" spans="2:8" ht="15.75" customHeight="1">
      <c r="B957" s="31"/>
      <c r="C957" s="31"/>
      <c r="D957" s="31"/>
      <c r="E957" s="31"/>
      <c r="F957" s="31"/>
      <c r="H957" s="31"/>
    </row>
    <row r="958" spans="2:8" ht="15.75" customHeight="1">
      <c r="B958" s="31"/>
      <c r="C958" s="31"/>
      <c r="D958" s="31"/>
      <c r="E958" s="31"/>
      <c r="F958" s="31"/>
      <c r="H958" s="31"/>
    </row>
    <row r="959" spans="2:8" ht="15.75" customHeight="1">
      <c r="B959" s="31"/>
      <c r="C959" s="31"/>
      <c r="D959" s="31"/>
      <c r="E959" s="31"/>
      <c r="F959" s="31"/>
      <c r="H959" s="31"/>
    </row>
    <row r="960" spans="2:8" ht="15.75" customHeight="1">
      <c r="B960" s="31"/>
      <c r="C960" s="31"/>
      <c r="D960" s="31"/>
      <c r="E960" s="31"/>
      <c r="F960" s="31"/>
      <c r="H960" s="31"/>
    </row>
    <row r="961" spans="2:8" ht="15.75" customHeight="1">
      <c r="B961" s="31"/>
      <c r="C961" s="31"/>
      <c r="D961" s="31"/>
      <c r="E961" s="31"/>
      <c r="F961" s="31"/>
      <c r="H961" s="31"/>
    </row>
    <row r="962" spans="2:8" ht="15.75" customHeight="1">
      <c r="B962" s="31"/>
      <c r="C962" s="31"/>
      <c r="D962" s="31"/>
      <c r="E962" s="31"/>
      <c r="F962" s="31"/>
      <c r="H962" s="31"/>
    </row>
    <row r="963" spans="2:8" ht="15.75" customHeight="1">
      <c r="B963" s="31"/>
      <c r="C963" s="31"/>
      <c r="D963" s="31"/>
      <c r="E963" s="31"/>
      <c r="F963" s="31"/>
      <c r="H963" s="31"/>
    </row>
    <row r="964" spans="2:8" ht="15.75" customHeight="1">
      <c r="B964" s="31"/>
      <c r="C964" s="31"/>
      <c r="D964" s="31"/>
      <c r="E964" s="31"/>
      <c r="F964" s="31"/>
      <c r="H964" s="31"/>
    </row>
    <row r="965" spans="2:8" ht="15.75" customHeight="1">
      <c r="B965" s="31"/>
      <c r="C965" s="31"/>
      <c r="D965" s="31"/>
      <c r="E965" s="31"/>
      <c r="F965" s="31"/>
      <c r="H965" s="31"/>
    </row>
    <row r="966" spans="2:8" ht="15.75" customHeight="1">
      <c r="B966" s="31"/>
      <c r="C966" s="31"/>
      <c r="D966" s="31"/>
      <c r="E966" s="31"/>
      <c r="F966" s="31"/>
      <c r="H966" s="31"/>
    </row>
    <row r="967" spans="2:8" ht="15.75" customHeight="1">
      <c r="B967" s="31"/>
      <c r="C967" s="31"/>
      <c r="D967" s="31"/>
      <c r="E967" s="31"/>
      <c r="F967" s="31"/>
      <c r="H967" s="31"/>
    </row>
    <row r="968" spans="2:8" ht="15.75" customHeight="1">
      <c r="B968" s="31"/>
      <c r="C968" s="31"/>
      <c r="D968" s="31"/>
      <c r="E968" s="31"/>
      <c r="F968" s="31"/>
      <c r="H968" s="31"/>
    </row>
    <row r="969" spans="2:8" ht="15.75" customHeight="1">
      <c r="B969" s="31"/>
      <c r="C969" s="31"/>
      <c r="D969" s="31"/>
      <c r="E969" s="31"/>
      <c r="F969" s="31"/>
      <c r="H969" s="31"/>
    </row>
    <row r="970" spans="2:8" ht="15.75" customHeight="1">
      <c r="B970" s="31"/>
      <c r="C970" s="31"/>
      <c r="D970" s="31"/>
      <c r="E970" s="31"/>
      <c r="F970" s="31"/>
      <c r="H970" s="31"/>
    </row>
    <row r="971" spans="2:8" ht="15.75" customHeight="1">
      <c r="B971" s="31"/>
      <c r="C971" s="31"/>
      <c r="D971" s="31"/>
      <c r="E971" s="31"/>
      <c r="F971" s="31"/>
      <c r="H971" s="31"/>
    </row>
    <row r="972" spans="2:8" ht="15.75" customHeight="1">
      <c r="B972" s="31"/>
      <c r="C972" s="31"/>
      <c r="D972" s="31"/>
      <c r="E972" s="31"/>
      <c r="F972" s="31"/>
      <c r="H972" s="31"/>
    </row>
    <row r="973" spans="2:8" ht="15.75" customHeight="1">
      <c r="B973" s="31"/>
      <c r="C973" s="31"/>
      <c r="D973" s="31"/>
      <c r="E973" s="31"/>
      <c r="F973" s="31"/>
      <c r="H973" s="31"/>
    </row>
    <row r="974" spans="2:8" ht="15.75" customHeight="1">
      <c r="B974" s="31"/>
      <c r="C974" s="31"/>
      <c r="D974" s="31"/>
      <c r="E974" s="31"/>
      <c r="F974" s="31"/>
      <c r="H974" s="31"/>
    </row>
    <row r="975" spans="2:8" ht="15.75" customHeight="1">
      <c r="B975" s="31"/>
      <c r="C975" s="31"/>
      <c r="D975" s="31"/>
      <c r="E975" s="31"/>
      <c r="F975" s="31"/>
      <c r="H975" s="31"/>
    </row>
    <row r="976" spans="2:8" ht="15.75" customHeight="1">
      <c r="B976" s="31"/>
      <c r="C976" s="31"/>
      <c r="D976" s="31"/>
      <c r="E976" s="31"/>
      <c r="F976" s="31"/>
      <c r="H976" s="31"/>
    </row>
    <row r="977" spans="2:8" ht="15.75" customHeight="1">
      <c r="B977" s="31"/>
      <c r="C977" s="31"/>
      <c r="D977" s="31"/>
      <c r="E977" s="31"/>
      <c r="F977" s="31"/>
      <c r="H977" s="31"/>
    </row>
    <row r="978" spans="2:8" ht="15.75" customHeight="1">
      <c r="B978" s="31"/>
      <c r="C978" s="31"/>
      <c r="D978" s="31"/>
      <c r="E978" s="31"/>
      <c r="F978" s="31"/>
      <c r="H978" s="31"/>
    </row>
    <row r="979" spans="2:8" ht="15.75" customHeight="1">
      <c r="B979" s="31"/>
      <c r="C979" s="31"/>
      <c r="D979" s="31"/>
      <c r="E979" s="31"/>
      <c r="F979" s="31"/>
      <c r="H979" s="31"/>
    </row>
    <row r="980" spans="2:8" ht="15.75" customHeight="1">
      <c r="B980" s="31"/>
      <c r="C980" s="31"/>
      <c r="D980" s="31"/>
      <c r="E980" s="31"/>
      <c r="F980" s="31"/>
      <c r="H980" s="31"/>
    </row>
    <row r="981" spans="2:8" ht="15.75" customHeight="1">
      <c r="B981" s="31"/>
      <c r="C981" s="31"/>
      <c r="D981" s="31"/>
      <c r="E981" s="31"/>
      <c r="F981" s="31"/>
      <c r="H981" s="31"/>
    </row>
    <row r="982" spans="2:8" ht="15.75" customHeight="1">
      <c r="B982" s="31"/>
      <c r="C982" s="31"/>
      <c r="D982" s="31"/>
      <c r="E982" s="31"/>
      <c r="F982" s="31"/>
      <c r="H982" s="31"/>
    </row>
    <row r="983" spans="2:8" ht="15.75" customHeight="1">
      <c r="B983" s="31"/>
      <c r="C983" s="31"/>
      <c r="D983" s="31"/>
      <c r="E983" s="31"/>
      <c r="F983" s="31"/>
      <c r="H983" s="31"/>
    </row>
    <row r="984" spans="2:8" ht="15.75" customHeight="1">
      <c r="B984" s="31"/>
      <c r="C984" s="31"/>
      <c r="D984" s="31"/>
      <c r="E984" s="31"/>
      <c r="F984" s="31"/>
      <c r="H984" s="31"/>
    </row>
    <row r="985" spans="2:8" ht="15.75" customHeight="1">
      <c r="B985" s="31"/>
      <c r="C985" s="31"/>
      <c r="D985" s="31"/>
      <c r="E985" s="31"/>
      <c r="F985" s="31"/>
      <c r="H985" s="31"/>
    </row>
    <row r="986" spans="2:8" ht="15.75" customHeight="1">
      <c r="B986" s="31"/>
      <c r="C986" s="31"/>
      <c r="D986" s="31"/>
      <c r="E986" s="31"/>
      <c r="F986" s="31"/>
      <c r="H986" s="31"/>
    </row>
    <row r="987" spans="2:8" ht="15.75" customHeight="1">
      <c r="B987" s="31"/>
      <c r="C987" s="31"/>
      <c r="D987" s="31"/>
      <c r="E987" s="31"/>
      <c r="F987" s="31"/>
      <c r="H987" s="31"/>
    </row>
    <row r="988" spans="2:8" ht="15.75" customHeight="1">
      <c r="B988" s="31"/>
      <c r="C988" s="31"/>
      <c r="D988" s="31"/>
      <c r="E988" s="31"/>
      <c r="F988" s="31"/>
      <c r="H988" s="31"/>
    </row>
    <row r="989" spans="2:8" ht="15.75" customHeight="1">
      <c r="B989" s="31"/>
      <c r="C989" s="31"/>
      <c r="D989" s="31"/>
      <c r="E989" s="31"/>
      <c r="F989" s="31"/>
      <c r="H989" s="31"/>
    </row>
    <row r="990" spans="2:8" ht="15.75" customHeight="1">
      <c r="B990" s="31"/>
      <c r="C990" s="31"/>
      <c r="D990" s="31"/>
      <c r="E990" s="31"/>
      <c r="F990" s="31"/>
      <c r="H990" s="31"/>
    </row>
    <row r="991" spans="2:8" ht="15.75" customHeight="1">
      <c r="B991" s="31"/>
      <c r="C991" s="31"/>
      <c r="D991" s="31"/>
      <c r="E991" s="31"/>
      <c r="F991" s="31"/>
      <c r="H991" s="31"/>
    </row>
    <row r="992" spans="2:8" ht="15.75" customHeight="1">
      <c r="B992" s="31"/>
      <c r="C992" s="31"/>
      <c r="D992" s="31"/>
      <c r="E992" s="31"/>
      <c r="F992" s="31"/>
      <c r="H992" s="31"/>
    </row>
    <row r="993" spans="2:8" ht="15.75" customHeight="1">
      <c r="B993" s="31"/>
      <c r="C993" s="31"/>
      <c r="D993" s="31"/>
      <c r="E993" s="31"/>
      <c r="F993" s="31"/>
      <c r="H993" s="31"/>
    </row>
    <row r="994" spans="2:8" ht="15.75" customHeight="1">
      <c r="B994" s="31"/>
      <c r="C994" s="31"/>
      <c r="D994" s="31"/>
      <c r="E994" s="31"/>
      <c r="F994" s="31"/>
      <c r="H994" s="31"/>
    </row>
    <row r="995" spans="2:8" ht="15.75" customHeight="1">
      <c r="B995" s="31"/>
      <c r="C995" s="31"/>
      <c r="D995" s="31"/>
      <c r="E995" s="31"/>
      <c r="F995" s="31"/>
      <c r="H995" s="31"/>
    </row>
    <row r="996" spans="2:8" ht="15.75" customHeight="1">
      <c r="B996" s="31"/>
      <c r="C996" s="31"/>
      <c r="D996" s="31"/>
      <c r="E996" s="31"/>
      <c r="F996" s="31"/>
      <c r="H996" s="31"/>
    </row>
    <row r="997" spans="2:8" ht="15.75" customHeight="1">
      <c r="B997" s="31"/>
      <c r="C997" s="31"/>
      <c r="D997" s="31"/>
      <c r="E997" s="31"/>
      <c r="F997" s="31"/>
      <c r="H997" s="31"/>
    </row>
    <row r="998" spans="2:8" ht="15.75" customHeight="1">
      <c r="B998" s="31"/>
      <c r="C998" s="31"/>
      <c r="D998" s="31"/>
      <c r="E998" s="31"/>
      <c r="F998" s="31"/>
      <c r="H998" s="31"/>
    </row>
    <row r="999" spans="2:8" ht="15.75" customHeight="1">
      <c r="B999" s="31"/>
      <c r="C999" s="31"/>
      <c r="D999" s="31"/>
      <c r="E999" s="31"/>
      <c r="F999" s="31"/>
      <c r="H999" s="31"/>
    </row>
    <row r="1000" spans="2:8" ht="15.75" customHeight="1">
      <c r="B1000" s="31"/>
      <c r="C1000" s="31"/>
      <c r="D1000" s="31"/>
      <c r="E1000" s="31"/>
      <c r="F1000" s="31"/>
      <c r="H1000" s="31"/>
    </row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1:A1000"/>
  <sheetViews>
    <sheetView tabSelected="1" workbookViewId="0">
      <selection activeCell="J11" sqref="J11"/>
    </sheetView>
  </sheetViews>
  <sheetFormatPr baseColWidth="10" defaultColWidth="12.6640625" defaultRowHeight="15" customHeight="1"/>
  <cols>
    <col min="1" max="26" width="9.332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BRSUG collection</vt:lpstr>
      <vt:lpstr>BRSMG collection</vt:lpstr>
      <vt:lpstr>BRLSI</vt:lpstr>
      <vt:lpstr>Plate Figure Fossils</vt:lpstr>
      <vt:lpstr>Total Fossils from all Beds</vt:lpstr>
      <vt:lpstr>Bed-by-bed tallies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Ronan</dc:creator>
  <cp:lastModifiedBy>Mike Benton</cp:lastModifiedBy>
  <dcterms:created xsi:type="dcterms:W3CDTF">2019-09-25T17:35:55Z</dcterms:created>
  <dcterms:modified xsi:type="dcterms:W3CDTF">2019-11-26T01:02:25Z</dcterms:modified>
</cp:coreProperties>
</file>